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33480" windowHeight="23400" tabRatio="827" firstSheet="1" activeTab="5"/>
  </bookViews>
  <sheets>
    <sheet name="ReadMe" sheetId="1" r:id="rId1"/>
    <sheet name="Appendix1_Field Stations" sheetId="2" r:id="rId2"/>
    <sheet name="Appendix2_WholeRockChemistry" sheetId="3" r:id="rId3"/>
    <sheet name="Appendix3_WetDryDensity Data" sheetId="4" r:id="rId4"/>
    <sheet name="Appendix4_MagSusc Data" sheetId="5" r:id="rId5"/>
    <sheet name="Appendix5_Structural Data" sheetId="6" r:id="rId6"/>
  </sheets>
  <definedNames/>
  <calcPr fullCalcOnLoad="1"/>
</workbook>
</file>

<file path=xl/sharedStrings.xml><?xml version="1.0" encoding="utf-8"?>
<sst xmlns="http://schemas.openxmlformats.org/spreadsheetml/2006/main" count="11405" uniqueCount="2240">
  <si>
    <t>Eo_Pyroclastic Accrerionary lapilli and tuff</t>
  </si>
  <si>
    <t>Eo_Flow-banded and Brecciated Rhyolite</t>
  </si>
  <si>
    <t>Finely layered accretionary lapilli and tuff</t>
  </si>
  <si>
    <t>Microfolded rhyolitic lava</t>
  </si>
  <si>
    <t>Flow-banded and brecciated rhyolite</t>
  </si>
  <si>
    <t xml:space="preserve"> 54.4</t>
  </si>
  <si>
    <t>LAB Preparation Duplicates</t>
  </si>
  <si>
    <t xml:space="preserve"> 68.46</t>
  </si>
  <si>
    <t xml:space="preserve"> 15.71</t>
  </si>
  <si>
    <t xml:space="preserve"> 2.77</t>
  </si>
  <si>
    <t xml:space="preserve"> 3.80</t>
  </si>
  <si>
    <t>DUP</t>
  </si>
  <si>
    <t xml:space="preserve"> 68.55</t>
  </si>
  <si>
    <t xml:space="preserve"> 15.62</t>
  </si>
  <si>
    <t xml:space="preserve"> 0.36</t>
  </si>
  <si>
    <t xml:space="preserve"> 2.70</t>
  </si>
  <si>
    <t xml:space="preserve"> 99.78</t>
  </si>
  <si>
    <t xml:space="preserve"> 150.0</t>
  </si>
  <si>
    <t xml:space="preserve"> 401.5</t>
  </si>
  <si>
    <t xml:space="preserve"> 206.5</t>
  </si>
  <si>
    <t xml:space="preserve"> 28.1</t>
  </si>
  <si>
    <t xml:space="preserve"> 55.9</t>
  </si>
  <si>
    <t xml:space="preserve"> 5.98</t>
  </si>
  <si>
    <t xml:space="preserve"> 1.77</t>
  </si>
  <si>
    <t>LAB Reference Materials</t>
  </si>
  <si>
    <t>STD CSC</t>
  </si>
  <si>
    <t>STD</t>
  </si>
  <si>
    <t xml:space="preserve"> 2.99</t>
  </si>
  <si>
    <t xml:space="preserve"> 4.40</t>
  </si>
  <si>
    <t>STD OREAS76A</t>
  </si>
  <si>
    <t xml:space="preserve"> 18.24</t>
  </si>
  <si>
    <t xml:space="preserve"> 2.98</t>
  </si>
  <si>
    <t xml:space="preserve"> 4.19</t>
  </si>
  <si>
    <t xml:space="preserve"> 17.30</t>
  </si>
  <si>
    <t>STD DS8</t>
  </si>
  <si>
    <t xml:space="preserve"> 129.4</t>
  </si>
  <si>
    <t xml:space="preserve"> 38.2</t>
  </si>
  <si>
    <t xml:space="preserve"> 117.5</t>
  </si>
  <si>
    <t>STD OREAS45PA</t>
  </si>
  <si>
    <t xml:space="preserve"> 569.2</t>
  </si>
  <si>
    <t xml:space="preserve"> 282.4</t>
  </si>
  <si>
    <t xml:space="preserve"> 52.0</t>
  </si>
  <si>
    <t>STD SO-18</t>
  </si>
  <si>
    <t xml:space="preserve"> 58.12</t>
  </si>
  <si>
    <t xml:space="preserve"> 14.00</t>
  </si>
  <si>
    <t xml:space="preserve"> 7.68</t>
  </si>
  <si>
    <t xml:space="preserve"> 6.32</t>
  </si>
  <si>
    <t xml:space="preserve"> 3.72</t>
  </si>
  <si>
    <t xml:space="preserve"> 0.83</t>
  </si>
  <si>
    <t xml:space="preserve"> 0.552</t>
  </si>
  <si>
    <t xml:space="preserve"> 27.4</t>
  </si>
  <si>
    <t xml:space="preserve"> 7.4</t>
  </si>
  <si>
    <t xml:space="preserve"> 17.4</t>
  </si>
  <si>
    <t xml:space="preserve"> 20.9</t>
  </si>
  <si>
    <t xml:space="preserve"> 437.0</t>
  </si>
  <si>
    <t xml:space="preserve"> 17.2</t>
  </si>
  <si>
    <t xml:space="preserve"> 14.7</t>
  </si>
  <si>
    <t xml:space="preserve"> 295.5</t>
  </si>
  <si>
    <t xml:space="preserve"> 3.44</t>
  </si>
  <si>
    <t xml:space="preserve"> 2.95</t>
  </si>
  <si>
    <t xml:space="preserve"> 2.93</t>
  </si>
  <si>
    <t xml:space="preserve"> 1.82</t>
  </si>
  <si>
    <t xml:space="preserve"> 1.78</t>
  </si>
  <si>
    <t xml:space="preserve"> 58.11</t>
  </si>
  <si>
    <t xml:space="preserve"> 13.99</t>
  </si>
  <si>
    <t xml:space="preserve"> 7.65</t>
  </si>
  <si>
    <t xml:space="preserve"> 0.559</t>
  </si>
  <si>
    <t xml:space="preserve"> 30.8</t>
  </si>
  <si>
    <t xml:space="preserve"> 447.2</t>
  </si>
  <si>
    <t xml:space="preserve"> 14.8</t>
  </si>
  <si>
    <t xml:space="preserve"> 297.3</t>
  </si>
  <si>
    <t xml:space="preserve"> 32.9</t>
  </si>
  <si>
    <t xml:space="preserve"> 3.46</t>
  </si>
  <si>
    <t xml:space="preserve"> 2.92</t>
  </si>
  <si>
    <t xml:space="preserve"> 2.90</t>
  </si>
  <si>
    <t xml:space="preserve"> 0.52</t>
  </si>
  <si>
    <t xml:space="preserve"> 1.80</t>
  </si>
  <si>
    <t xml:space="preserve"> 14.08</t>
  </si>
  <si>
    <t xml:space="preserve"> 7.59</t>
  </si>
  <si>
    <t xml:space="preserve"> 6.36</t>
  </si>
  <si>
    <t xml:space="preserve"> 2.15</t>
  </si>
  <si>
    <t xml:space="preserve"> 0.555</t>
  </si>
  <si>
    <t xml:space="preserve"> 28.3</t>
  </si>
  <si>
    <t xml:space="preserve"> 9.6</t>
  </si>
  <si>
    <t xml:space="preserve"> 30.6</t>
  </si>
  <si>
    <t xml:space="preserve"> 433.1</t>
  </si>
  <si>
    <t xml:space="preserve"> 11.0</t>
  </si>
  <si>
    <t xml:space="preserve"> 296.6</t>
  </si>
  <si>
    <t xml:space="preserve"> 14.0</t>
  </si>
  <si>
    <t xml:space="preserve"> 2.91</t>
  </si>
  <si>
    <t xml:space="preserve"> 1.81</t>
  </si>
  <si>
    <t xml:space="preserve"> 58.02</t>
  </si>
  <si>
    <t xml:space="preserve"> 14.13</t>
  </si>
  <si>
    <t xml:space="preserve"> 7.62</t>
  </si>
  <si>
    <t xml:space="preserve"> 6.38</t>
  </si>
  <si>
    <t xml:space="preserve"> 0.39</t>
  </si>
  <si>
    <t xml:space="preserve"> 0.554</t>
  </si>
  <si>
    <t xml:space="preserve"> 20.4</t>
  </si>
  <si>
    <t xml:space="preserve"> 430.1</t>
  </si>
  <si>
    <t xml:space="preserve"> 17.1</t>
  </si>
  <si>
    <t xml:space="preserve"> 14.5</t>
  </si>
  <si>
    <t xml:space="preserve"> 292.8</t>
  </si>
  <si>
    <t xml:space="preserve"> 12.2</t>
  </si>
  <si>
    <t xml:space="preserve"> 3.41</t>
  </si>
  <si>
    <t xml:space="preserve"> 2.89</t>
  </si>
  <si>
    <t xml:space="preserve"> 0.62</t>
  </si>
  <si>
    <t xml:space="preserve"> 13.6</t>
  </si>
  <si>
    <t xml:space="preserve"> 114.4</t>
  </si>
  <si>
    <t xml:space="preserve"> 130.6</t>
  </si>
  <si>
    <t xml:space="preserve"> 39.5</t>
  </si>
  <si>
    <t xml:space="preserve"> 28.4</t>
  </si>
  <si>
    <t xml:space="preserve"> 6.9</t>
  </si>
  <si>
    <t xml:space="preserve"> 109.3</t>
  </si>
  <si>
    <t xml:space="preserve"> 5.1</t>
  </si>
  <si>
    <t xml:space="preserve"> 613.4</t>
  </si>
  <si>
    <t xml:space="preserve"> 21.0</t>
  </si>
  <si>
    <t xml:space="preserve"> 304.0</t>
  </si>
  <si>
    <t xml:space="preserve"> 54.2</t>
  </si>
  <si>
    <t>BLK</t>
  </si>
  <si>
    <t>&lt;0.04</t>
  </si>
  <si>
    <t>&lt;0.3</t>
  </si>
  <si>
    <t>&lt;0.05</t>
  </si>
  <si>
    <t>&lt;0.03</t>
  </si>
  <si>
    <t>LAB Prep Wash</t>
  </si>
  <si>
    <t>G1</t>
  </si>
  <si>
    <t>Prep Blank</t>
  </si>
  <si>
    <t xml:space="preserve"> 66.47</t>
  </si>
  <si>
    <t xml:space="preserve"> 15.68</t>
  </si>
  <si>
    <t xml:space="preserve"> 3.47</t>
  </si>
  <si>
    <t xml:space="preserve"> 18.9</t>
  </si>
  <si>
    <t xml:space="preserve"> 142.5</t>
  </si>
  <si>
    <t xml:space="preserve"> 795.2</t>
  </si>
  <si>
    <t xml:space="preserve"> 137.8</t>
  </si>
  <si>
    <t xml:space="preserve"> 58.5</t>
  </si>
  <si>
    <t xml:space="preserve"> 4.00</t>
  </si>
  <si>
    <t xml:space="preserve"> 3.25</t>
  </si>
  <si>
    <t xml:space="preserve"> 1.70</t>
  </si>
  <si>
    <t xml:space="preserve"> 66.68</t>
  </si>
  <si>
    <t xml:space="preserve"> 15.46</t>
  </si>
  <si>
    <t xml:space="preserve"> 3.82</t>
  </si>
  <si>
    <t xml:space="preserve"> 3.38</t>
  </si>
  <si>
    <t xml:space="preserve"> 4.5</t>
  </si>
  <si>
    <t xml:space="preserve"> 18.1</t>
  </si>
  <si>
    <t xml:space="preserve"> 140.2</t>
  </si>
  <si>
    <t xml:space="preserve"> 757.3</t>
  </si>
  <si>
    <t xml:space="preserve"> 137.4</t>
  </si>
  <si>
    <t xml:space="preserve"> 60.1</t>
  </si>
  <si>
    <t xml:space="preserve"> 6.61</t>
  </si>
  <si>
    <t xml:space="preserve"> 24.8</t>
  </si>
  <si>
    <t xml:space="preserve"> 3.99</t>
  </si>
  <si>
    <t xml:space="preserve"> 1.04</t>
  </si>
  <si>
    <t xml:space="preserve"> 3.18</t>
  </si>
  <si>
    <t xml:space="preserve"> 2.64</t>
  </si>
  <si>
    <t xml:space="preserve"> 1.71</t>
  </si>
  <si>
    <t>QAQC SAMPLES</t>
  </si>
  <si>
    <t>WHOLE ROCK ANALYSES</t>
  </si>
  <si>
    <t>Eo_Flow Banded and Brecciated Rhyolite</t>
  </si>
  <si>
    <t>Pyroclastic</t>
  </si>
  <si>
    <t xml:space="preserve"> 3.02</t>
  </si>
  <si>
    <t xml:space="preserve"> 2.01</t>
  </si>
  <si>
    <t xml:space="preserve"> 8.7</t>
  </si>
  <si>
    <t>WP-1</t>
  </si>
  <si>
    <t xml:space="preserve"> 64.33</t>
  </si>
  <si>
    <t xml:space="preserve"> 16.56</t>
  </si>
  <si>
    <t xml:space="preserve"> 4.37</t>
  </si>
  <si>
    <t xml:space="preserve"> 2.63</t>
  </si>
  <si>
    <t xml:space="preserve"> 4.97</t>
  </si>
  <si>
    <t xml:space="preserve"> 4.27</t>
  </si>
  <si>
    <t xml:space="preserve"> 0.49</t>
  </si>
  <si>
    <t xml:space="preserve"> 0.010</t>
  </si>
  <si>
    <t xml:space="preserve"> 99.77</t>
  </si>
  <si>
    <t xml:space="preserve"> 25.8</t>
  </si>
  <si>
    <t xml:space="preserve"> 833.0</t>
  </si>
  <si>
    <t xml:space="preserve"> 133.0</t>
  </si>
  <si>
    <t xml:space="preserve"> 3.70</t>
  </si>
  <si>
    <t xml:space="preserve"> 2.76</t>
  </si>
  <si>
    <t xml:space="preserve"> 2.54</t>
  </si>
  <si>
    <t xml:space="preserve"> 1.25</t>
  </si>
  <si>
    <t xml:space="preserve"> 11.7</t>
  </si>
  <si>
    <t>MDRU Duplicates</t>
  </si>
  <si>
    <t xml:space="preserve"> 50.58</t>
  </si>
  <si>
    <t xml:space="preserve"> 14.76</t>
  </si>
  <si>
    <t xml:space="preserve"> 12.45</t>
  </si>
  <si>
    <t xml:space="preserve"> 7.54</t>
  </si>
  <si>
    <t xml:space="preserve"> 8.20</t>
  </si>
  <si>
    <t xml:space="preserve"> 1.57</t>
  </si>
  <si>
    <t xml:space="preserve"> 0.038</t>
  </si>
  <si>
    <t xml:space="preserve"> 99.75</t>
  </si>
  <si>
    <t>EB-10-015X</t>
  </si>
  <si>
    <t xml:space="preserve"> 50.47</t>
  </si>
  <si>
    <t xml:space="preserve"> 14.90</t>
  </si>
  <si>
    <t xml:space="preserve"> 12.38</t>
  </si>
  <si>
    <t xml:space="preserve"> 7.69</t>
  </si>
  <si>
    <t xml:space="preserve"> 8.34</t>
  </si>
  <si>
    <t xml:space="preserve"> 3.21</t>
  </si>
  <si>
    <t xml:space="preserve"> 1.59</t>
  </si>
  <si>
    <t xml:space="preserve"> 0.039</t>
  </si>
  <si>
    <t xml:space="preserve"> 0.0</t>
  </si>
  <si>
    <t xml:space="preserve"> 99.74</t>
  </si>
  <si>
    <t xml:space="preserve"> 52.6</t>
  </si>
  <si>
    <t xml:space="preserve"> 19.7</t>
  </si>
  <si>
    <t xml:space="preserve"> 441.2</t>
  </si>
  <si>
    <t xml:space="preserve"> 107.8</t>
  </si>
  <si>
    <t xml:space="preserve"> 23.3</t>
  </si>
  <si>
    <t xml:space="preserve"> 15.6</t>
  </si>
  <si>
    <t xml:space="preserve"> 4.02</t>
  </si>
  <si>
    <t xml:space="preserve"> 3.35</t>
  </si>
  <si>
    <t xml:space="preserve"> 29.1</t>
  </si>
  <si>
    <t xml:space="preserve"> 159.8</t>
  </si>
  <si>
    <t xml:space="preserve"> 68.15</t>
  </si>
  <si>
    <t xml:space="preserve"> 16.29</t>
  </si>
  <si>
    <t xml:space="preserve"> 2.78</t>
  </si>
  <si>
    <t xml:space="preserve"> 4.72</t>
  </si>
  <si>
    <t xml:space="preserve"> 3.79</t>
  </si>
  <si>
    <t>&lt;0.002</t>
  </si>
  <si>
    <t xml:space="preserve"> 99.71</t>
  </si>
  <si>
    <t>EB-10-100X</t>
  </si>
  <si>
    <t xml:space="preserve"> 68.09</t>
  </si>
  <si>
    <t xml:space="preserve"> 16.19</t>
  </si>
  <si>
    <t xml:space="preserve"> 2.97</t>
  </si>
  <si>
    <t xml:space="preserve"> 4.69</t>
  </si>
  <si>
    <t xml:space="preserve"> 99.70</t>
  </si>
  <si>
    <t xml:space="preserve"> 115.6</t>
  </si>
  <si>
    <t xml:space="preserve"> 474.1</t>
  </si>
  <si>
    <t xml:space="preserve"> 365.1</t>
  </si>
  <si>
    <t xml:space="preserve"> 35.0</t>
  </si>
  <si>
    <t xml:space="preserve"> 8.41</t>
  </si>
  <si>
    <t xml:space="preserve"> 31.3</t>
  </si>
  <si>
    <t xml:space="preserve"> 5.05</t>
  </si>
  <si>
    <t xml:space="preserve"> 1.30</t>
  </si>
  <si>
    <t xml:space="preserve"> 3.78</t>
  </si>
  <si>
    <t xml:space="preserve"> 0.56</t>
  </si>
  <si>
    <t xml:space="preserve"> 0.26</t>
  </si>
  <si>
    <t xml:space="preserve"> 65.42</t>
  </si>
  <si>
    <t xml:space="preserve"> 16.12</t>
  </si>
  <si>
    <t xml:space="preserve"> 4.17</t>
  </si>
  <si>
    <t xml:space="preserve"> 2.79</t>
  </si>
  <si>
    <t xml:space="preserve"> 4.55</t>
  </si>
  <si>
    <t>EB-10-119X</t>
  </si>
  <si>
    <t xml:space="preserve"> 65.67</t>
  </si>
  <si>
    <t xml:space="preserve"> 16.04</t>
  </si>
  <si>
    <t xml:space="preserve"> 0.41</t>
  </si>
  <si>
    <t xml:space="preserve"> 2.74</t>
  </si>
  <si>
    <t xml:space="preserve"> 4.54</t>
  </si>
  <si>
    <t xml:space="preserve"> 12.5</t>
  </si>
  <si>
    <t xml:space="preserve"> 138.4</t>
  </si>
  <si>
    <t xml:space="preserve"> 419.2</t>
  </si>
  <si>
    <t xml:space="preserve"> 7.7</t>
  </si>
  <si>
    <t xml:space="preserve"> 228.6</t>
  </si>
  <si>
    <t xml:space="preserve"> 22.6</t>
  </si>
  <si>
    <t xml:space="preserve"> 58.1</t>
  </si>
  <si>
    <t xml:space="preserve"> 7.32</t>
  </si>
  <si>
    <t xml:space="preserve"> 5.53</t>
  </si>
  <si>
    <t xml:space="preserve"> 1.50</t>
  </si>
  <si>
    <t xml:space="preserve"> 4.83</t>
  </si>
  <si>
    <t xml:space="preserve"> 0.80</t>
  </si>
  <si>
    <t>LAB Pulp Duplicates</t>
  </si>
  <si>
    <t xml:space="preserve"> 64.13</t>
  </si>
  <si>
    <t xml:space="preserve"> 15.60</t>
  </si>
  <si>
    <t xml:space="preserve"> 3.59</t>
  </si>
  <si>
    <t xml:space="preserve"> 3.28</t>
  </si>
  <si>
    <t xml:space="preserve"> 4.01</t>
  </si>
  <si>
    <t>REP</t>
  </si>
  <si>
    <t xml:space="preserve"> 68.72</t>
  </si>
  <si>
    <t xml:space="preserve"> 14.79</t>
  </si>
  <si>
    <t xml:space="preserve"> 2.51</t>
  </si>
  <si>
    <t xml:space="preserve"> 4.58</t>
  </si>
  <si>
    <t xml:space="preserve"> 0.003</t>
  </si>
  <si>
    <t xml:space="preserve"> 99.76</t>
  </si>
  <si>
    <t xml:space="preserve"> 50.07</t>
  </si>
  <si>
    <t xml:space="preserve"> 15.15</t>
  </si>
  <si>
    <t xml:space="preserve"> 12.61</t>
  </si>
  <si>
    <t xml:space="preserve"> 5.76</t>
  </si>
  <si>
    <t xml:space="preserve"> 8.75</t>
  </si>
  <si>
    <t xml:space="preserve"> 0.022</t>
  </si>
  <si>
    <t xml:space="preserve"> 67.5</t>
  </si>
  <si>
    <t xml:space="preserve"> 64.59</t>
  </si>
  <si>
    <t xml:space="preserve"> 15.49</t>
  </si>
  <si>
    <t xml:space="preserve"> 4.61</t>
  </si>
  <si>
    <t xml:space="preserve"> 1.26</t>
  </si>
  <si>
    <t xml:space="preserve"> 3.63</t>
  </si>
  <si>
    <t xml:space="preserve"> 3.23</t>
  </si>
  <si>
    <t xml:space="preserve"> 4.20</t>
  </si>
  <si>
    <t xml:space="preserve"> 64.52</t>
  </si>
  <si>
    <t xml:space="preserve"> 15.54</t>
  </si>
  <si>
    <t xml:space="preserve"> 4.65</t>
  </si>
  <si>
    <t xml:space="preserve"> 3.22</t>
  </si>
  <si>
    <t xml:space="preserve"> 4.18</t>
  </si>
  <si>
    <t xml:space="preserve"> 125.0</t>
  </si>
  <si>
    <t xml:space="preserve"> 412.0</t>
  </si>
  <si>
    <t xml:space="preserve"> 244.6</t>
  </si>
  <si>
    <t xml:space="preserve"> 31.4</t>
  </si>
  <si>
    <t xml:space="preserve"> 64.9</t>
  </si>
  <si>
    <t xml:space="preserve"> 7.63</t>
  </si>
  <si>
    <t xml:space="preserve"> 29.5</t>
  </si>
  <si>
    <t xml:space="preserve"> 5.14</t>
  </si>
  <si>
    <t xml:space="preserve"> 1.06</t>
  </si>
  <si>
    <t xml:space="preserve"> 63.53</t>
  </si>
  <si>
    <t xml:space="preserve"> 17.05</t>
  </si>
  <si>
    <t xml:space="preserve"> 3.62</t>
  </si>
  <si>
    <t xml:space="preserve"> 0.006</t>
  </si>
  <si>
    <t xml:space="preserve"> 63.50</t>
  </si>
  <si>
    <t xml:space="preserve"> 17.15</t>
  </si>
  <si>
    <t xml:space="preserve"> 3.66</t>
  </si>
  <si>
    <t xml:space="preserve"> 4.21</t>
  </si>
  <si>
    <t xml:space="preserve"> 3.69</t>
  </si>
  <si>
    <t xml:space="preserve"> 3.32</t>
  </si>
  <si>
    <t xml:space="preserve"> 0.005</t>
  </si>
  <si>
    <t xml:space="preserve"> 15.1</t>
  </si>
  <si>
    <t xml:space="preserve"> 93.0</t>
  </si>
  <si>
    <t xml:space="preserve"> 401.0</t>
  </si>
  <si>
    <t xml:space="preserve"> 61.5</t>
  </si>
  <si>
    <t xml:space="preserve"> 26.9</t>
  </si>
  <si>
    <t xml:space="preserve"> 4.74</t>
  </si>
  <si>
    <t xml:space="preserve"> 4.05</t>
  </si>
  <si>
    <t xml:space="preserve"> 0.66</t>
  </si>
  <si>
    <t xml:space="preserve"> 3.54</t>
  </si>
  <si>
    <t xml:space="preserve"> 1.96</t>
  </si>
  <si>
    <t xml:space="preserve"> 428.2</t>
  </si>
  <si>
    <t>Less than 0.002 values replaced by 0,001</t>
  </si>
  <si>
    <t>Geoscience BC Nechako Eocene Project Database 2010-2011</t>
  </si>
  <si>
    <t>Project start date</t>
  </si>
  <si>
    <t>January 2010</t>
  </si>
  <si>
    <t>This database contains data collected by E.Bordet during the summer 2010, as well as analytical results generated in 2010-2011. Tables presented in this database are explained in the attached report.</t>
  </si>
  <si>
    <t>Whole Rock</t>
  </si>
  <si>
    <t>Mappable volcanic facies</t>
  </si>
  <si>
    <t>Mappable Volcanic Facies</t>
  </si>
  <si>
    <t>Preliminary facies description used to defined mappable units (only available for focused study area)</t>
  </si>
  <si>
    <t xml:space="preserve">Rhyolite </t>
  </si>
  <si>
    <t>Eo_Coherent flow-banded obsidian</t>
  </si>
  <si>
    <t>Appendix 1</t>
  </si>
  <si>
    <t>Appendix 2</t>
  </si>
  <si>
    <t>Appendix 3</t>
  </si>
  <si>
    <t>Appendix 4</t>
  </si>
  <si>
    <t>Appendix 5</t>
  </si>
  <si>
    <t>Sample</t>
  </si>
  <si>
    <t>Analyte</t>
  </si>
  <si>
    <t>SiO2%</t>
  </si>
  <si>
    <t>Al2O3%</t>
  </si>
  <si>
    <t>Fe2O3%</t>
  </si>
  <si>
    <t>MgO%</t>
  </si>
  <si>
    <t>CaO%</t>
  </si>
  <si>
    <t>Na2O%</t>
  </si>
  <si>
    <t>K2O%</t>
  </si>
  <si>
    <t>TiO2%</t>
  </si>
  <si>
    <t>P2O5%</t>
  </si>
  <si>
    <t>MnO%</t>
  </si>
  <si>
    <t>Cr2O3%</t>
  </si>
  <si>
    <t>NiPPM</t>
  </si>
  <si>
    <t>ScPPM</t>
  </si>
  <si>
    <t>LOI%</t>
  </si>
  <si>
    <t>Sum%</t>
  </si>
  <si>
    <t>BaPPM</t>
  </si>
  <si>
    <t>BePPM</t>
  </si>
  <si>
    <t>CoPPM</t>
  </si>
  <si>
    <t>CsPPM</t>
  </si>
  <si>
    <t>GaPPM</t>
  </si>
  <si>
    <t>HfPPM</t>
  </si>
  <si>
    <t>NbPPM</t>
  </si>
  <si>
    <t>RbPPM</t>
  </si>
  <si>
    <t>SnPPM</t>
  </si>
  <si>
    <t>SrPPM</t>
  </si>
  <si>
    <t>TaPPM</t>
  </si>
  <si>
    <t>ThPPM</t>
  </si>
  <si>
    <t>UPPM</t>
  </si>
  <si>
    <t>VPPM</t>
  </si>
  <si>
    <t>WPPM</t>
  </si>
  <si>
    <t>ZrPPM</t>
  </si>
  <si>
    <t>YPPM</t>
  </si>
  <si>
    <t>LaPPM</t>
  </si>
  <si>
    <t>CePPM</t>
  </si>
  <si>
    <t>PrPPM</t>
  </si>
  <si>
    <t>NdPPM</t>
  </si>
  <si>
    <t>SmPPM</t>
  </si>
  <si>
    <t>EuPPM</t>
  </si>
  <si>
    <t>GdPPM</t>
  </si>
  <si>
    <t>TbPPM</t>
  </si>
  <si>
    <t>DyPPM</t>
  </si>
  <si>
    <t>HoPPM</t>
  </si>
  <si>
    <t>ErPPM</t>
  </si>
  <si>
    <t>TmPPM</t>
  </si>
  <si>
    <t>YbPPM</t>
  </si>
  <si>
    <t>LuPPM</t>
  </si>
  <si>
    <t>TOT/C%</t>
  </si>
  <si>
    <t>TOT/S%</t>
  </si>
  <si>
    <t>MoPPM</t>
  </si>
  <si>
    <t>CuPPM</t>
  </si>
  <si>
    <t>PbPPM</t>
  </si>
  <si>
    <t>ZnPPM</t>
  </si>
  <si>
    <t>AsPPM</t>
  </si>
  <si>
    <t>CdPPM</t>
  </si>
  <si>
    <t>SbPPM</t>
  </si>
  <si>
    <t>BiPPM</t>
  </si>
  <si>
    <t>AgPPM</t>
  </si>
  <si>
    <t>AuPPM</t>
  </si>
  <si>
    <t>HgPPM</t>
  </si>
  <si>
    <t>TlPPM</t>
  </si>
  <si>
    <t>SePPM</t>
  </si>
  <si>
    <t>MDRU Standards</t>
  </si>
  <si>
    <t>MBX-1</t>
  </si>
  <si>
    <t>Rock</t>
  </si>
  <si>
    <t xml:space="preserve"> 57.71</t>
  </si>
  <si>
    <t xml:space="preserve"> 17.55</t>
  </si>
  <si>
    <t xml:space="preserve"> 3.96</t>
  </si>
  <si>
    <t xml:space="preserve"> 2.03</t>
  </si>
  <si>
    <t xml:space="preserve"> 5.11</t>
  </si>
  <si>
    <t xml:space="preserve"> 4.82</t>
  </si>
  <si>
    <t xml:space="preserve"> 0.008</t>
  </si>
  <si>
    <t xml:space="preserve"> 99.73</t>
  </si>
  <si>
    <t xml:space="preserve"> 95.9</t>
  </si>
  <si>
    <t xml:space="preserve"> 586.9</t>
  </si>
  <si>
    <t xml:space="preserve"> 3.1</t>
  </si>
  <si>
    <t xml:space="preserve"> 97.3</t>
  </si>
  <si>
    <t xml:space="preserve"> 15.8</t>
  </si>
  <si>
    <t xml:space="preserve"> 27.0</t>
  </si>
  <si>
    <t xml:space="preserve"> 3.10</t>
  </si>
  <si>
    <t xml:space="preserve"> 12.4</t>
  </si>
  <si>
    <t xml:space="preserve"> 2.41</t>
  </si>
  <si>
    <t xml:space="preserve"> 2.42</t>
  </si>
  <si>
    <t xml:space="preserve"> 2.46</t>
  </si>
  <si>
    <t xml:space="preserve"> 0.54</t>
  </si>
  <si>
    <t xml:space="preserve"> 1.52</t>
  </si>
  <si>
    <t xml:space="preserve"> 1.66</t>
  </si>
  <si>
    <t xml:space="preserve"> 0.27</t>
  </si>
  <si>
    <t xml:space="preserve"> 447.7</t>
  </si>
  <si>
    <t xml:space="preserve"> 6.8</t>
  </si>
  <si>
    <t xml:space="preserve"> 42.4</t>
  </si>
  <si>
    <t>P1</t>
  </si>
  <si>
    <t xml:space="preserve"> 70.06</t>
  </si>
  <si>
    <t xml:space="preserve"> 14.44</t>
  </si>
  <si>
    <t xml:space="preserve"> 3.71</t>
  </si>
  <si>
    <t xml:space="preserve"> 3.45</t>
  </si>
  <si>
    <t xml:space="preserve"> 2.09</t>
  </si>
  <si>
    <t xml:space="preserve"> 0.37</t>
  </si>
  <si>
    <t xml:space="preserve"> 0.020</t>
  </si>
  <si>
    <t xml:space="preserve"> 99.85</t>
  </si>
  <si>
    <t xml:space="preserve"> 53.6</t>
  </si>
  <si>
    <t xml:space="preserve"> 256.6</t>
  </si>
  <si>
    <t xml:space="preserve"> 153.2</t>
  </si>
  <si>
    <t xml:space="preserve"> 20.6</t>
  </si>
  <si>
    <t xml:space="preserve"> 12.6</t>
  </si>
  <si>
    <t xml:space="preserve"> 27.7</t>
  </si>
  <si>
    <t xml:space="preserve"> 3.20</t>
  </si>
  <si>
    <t xml:space="preserve"> 11.8</t>
  </si>
  <si>
    <t xml:space="preserve"> 0.71</t>
  </si>
  <si>
    <t xml:space="preserve"> 2.71</t>
  </si>
  <si>
    <t xml:space="preserve"> 30.9</t>
  </si>
  <si>
    <t xml:space="preserve"> 64.6</t>
  </si>
  <si>
    <t xml:space="preserve"> 7.55</t>
  </si>
  <si>
    <t xml:space="preserve"> 1.10</t>
  </si>
  <si>
    <t xml:space="preserve"> 4.50</t>
  </si>
  <si>
    <t xml:space="preserve"> 3.85</t>
  </si>
  <si>
    <t xml:space="preserve"> 0.75</t>
  </si>
  <si>
    <t xml:space="preserve"> 1.99</t>
  </si>
  <si>
    <t xml:space="preserve"> 21.7</t>
  </si>
  <si>
    <t xml:space="preserve"> 7.0</t>
  </si>
  <si>
    <t xml:space="preserve"> 121.4</t>
  </si>
  <si>
    <t xml:space="preserve"> 362.6</t>
  </si>
  <si>
    <t xml:space="preserve"> 10.9</t>
  </si>
  <si>
    <t xml:space="preserve"> 236.3</t>
  </si>
  <si>
    <t xml:space="preserve"> 30.7</t>
  </si>
  <si>
    <t xml:space="preserve"> 65.4</t>
  </si>
  <si>
    <t xml:space="preserve"> 7.50</t>
  </si>
  <si>
    <t xml:space="preserve"> 28.7</t>
  </si>
  <si>
    <t xml:space="preserve"> 4.30</t>
  </si>
  <si>
    <t xml:space="preserve"> 3.56</t>
  </si>
  <si>
    <t xml:space="preserve"> 0.30</t>
  </si>
  <si>
    <t xml:space="preserve"> 1.90</t>
  </si>
  <si>
    <t xml:space="preserve"> 148.4</t>
  </si>
  <si>
    <t xml:space="preserve"> 397.9</t>
  </si>
  <si>
    <t xml:space="preserve"> 15.7</t>
  </si>
  <si>
    <t xml:space="preserve"> 207.3</t>
  </si>
  <si>
    <t xml:space="preserve"> 9.8</t>
  </si>
  <si>
    <t xml:space="preserve"> 55.1</t>
  </si>
  <si>
    <t xml:space="preserve"> 6.01</t>
  </si>
  <si>
    <t xml:space="preserve"> 21.1</t>
  </si>
  <si>
    <t xml:space="preserve"> 3.39</t>
  </si>
  <si>
    <t xml:space="preserve"> 0.82</t>
  </si>
  <si>
    <t xml:space="preserve"> 2.52</t>
  </si>
  <si>
    <t xml:space="preserve"> 1.86</t>
  </si>
  <si>
    <t xml:space="preserve"> 0.90</t>
  </si>
  <si>
    <t xml:space="preserve"> 0.85</t>
  </si>
  <si>
    <t xml:space="preserve"> 0.21</t>
  </si>
  <si>
    <t xml:space="preserve"> 19.1</t>
  </si>
  <si>
    <t xml:space="preserve"> 8.1</t>
  </si>
  <si>
    <t xml:space="preserve"> 17.7</t>
  </si>
  <si>
    <t xml:space="preserve"> 131.6</t>
  </si>
  <si>
    <t xml:space="preserve"> 394.2</t>
  </si>
  <si>
    <t xml:space="preserve"> 239.1</t>
  </si>
  <si>
    <t xml:space="preserve"> 32.7</t>
  </si>
  <si>
    <t xml:space="preserve"> 66.5</t>
  </si>
  <si>
    <t xml:space="preserve"> 7.91</t>
  </si>
  <si>
    <t xml:space="preserve"> 5.39</t>
  </si>
  <si>
    <t xml:space="preserve"> 1.08</t>
  </si>
  <si>
    <t xml:space="preserve"> 4.60</t>
  </si>
  <si>
    <t xml:space="preserve"> 3.86</t>
  </si>
  <si>
    <t xml:space="preserve"> 0.79</t>
  </si>
  <si>
    <t xml:space="preserve"> 2.23</t>
  </si>
  <si>
    <t xml:space="preserve"> 14.2</t>
  </si>
  <si>
    <t xml:space="preserve"> 12.1</t>
  </si>
  <si>
    <t xml:space="preserve"> 9.7</t>
  </si>
  <si>
    <t xml:space="preserve"> 111.2</t>
  </si>
  <si>
    <t xml:space="preserve"> 448.6</t>
  </si>
  <si>
    <t xml:space="preserve"> 252.5</t>
  </si>
  <si>
    <t xml:space="preserve"> 25.4</t>
  </si>
  <si>
    <t xml:space="preserve"> 32.4</t>
  </si>
  <si>
    <t xml:space="preserve"> 71.8</t>
  </si>
  <si>
    <t xml:space="preserve"> 8.18</t>
  </si>
  <si>
    <t xml:space="preserve"> 32.1</t>
  </si>
  <si>
    <t xml:space="preserve"> 1.23</t>
  </si>
  <si>
    <t xml:space="preserve"> 0.86</t>
  </si>
  <si>
    <t xml:space="preserve"> 2.44</t>
  </si>
  <si>
    <t xml:space="preserve"> 0.38</t>
  </si>
  <si>
    <t xml:space="preserve"> 2.37</t>
  </si>
  <si>
    <t xml:space="preserve"> 5.6</t>
  </si>
  <si>
    <t xml:space="preserve"> 5.5</t>
  </si>
  <si>
    <t xml:space="preserve"> 151.3</t>
  </si>
  <si>
    <t xml:space="preserve"> 460.7</t>
  </si>
  <si>
    <t xml:space="preserve"> 14.1</t>
  </si>
  <si>
    <t xml:space="preserve"> 164.4</t>
  </si>
  <si>
    <t xml:space="preserve"> 23.4</t>
  </si>
  <si>
    <t xml:space="preserve"> 47.8</t>
  </si>
  <si>
    <t xml:space="preserve"> 5.03</t>
  </si>
  <si>
    <t xml:space="preserve"> 18.5</t>
  </si>
  <si>
    <t xml:space="preserve"> 0.64</t>
  </si>
  <si>
    <t xml:space="preserve"> 0.53</t>
  </si>
  <si>
    <t xml:space="preserve"> 0.08</t>
  </si>
  <si>
    <t xml:space="preserve"> 3.0</t>
  </si>
  <si>
    <t xml:space="preserve"> 15.0</t>
  </si>
  <si>
    <t xml:space="preserve"> 6.6</t>
  </si>
  <si>
    <t xml:space="preserve"> 95.0</t>
  </si>
  <si>
    <t xml:space="preserve"> 410.7</t>
  </si>
  <si>
    <t xml:space="preserve"> 20.3</t>
  </si>
  <si>
    <t xml:space="preserve"> 28.0</t>
  </si>
  <si>
    <t xml:space="preserve"> 62.1</t>
  </si>
  <si>
    <t xml:space="preserve"> 6.89</t>
  </si>
  <si>
    <t xml:space="preserve"> 4.80</t>
  </si>
  <si>
    <t xml:space="preserve"> 4.06</t>
  </si>
  <si>
    <t xml:space="preserve"> 3.36</t>
  </si>
  <si>
    <t xml:space="preserve"> 0.73</t>
  </si>
  <si>
    <t xml:space="preserve"> 0.29</t>
  </si>
  <si>
    <t xml:space="preserve"> 1.79</t>
  </si>
  <si>
    <t xml:space="preserve"> 2.6</t>
  </si>
  <si>
    <t xml:space="preserve"> 19.0</t>
  </si>
  <si>
    <t xml:space="preserve"> 7.1</t>
  </si>
  <si>
    <t xml:space="preserve"> 128.0</t>
  </si>
  <si>
    <t xml:space="preserve"> 126.3</t>
  </si>
  <si>
    <t xml:space="preserve"> 3.5</t>
  </si>
  <si>
    <t xml:space="preserve"> 290.4</t>
  </si>
  <si>
    <t xml:space="preserve"> 9.9</t>
  </si>
  <si>
    <t xml:space="preserve"> 18.2</t>
  </si>
  <si>
    <t xml:space="preserve"> 1.75</t>
  </si>
  <si>
    <t xml:space="preserve"> 5.3</t>
  </si>
  <si>
    <t xml:space="preserve"> 0.96</t>
  </si>
  <si>
    <t xml:space="preserve"> 7.5</t>
  </si>
  <si>
    <t xml:space="preserve"> 9.3</t>
  </si>
  <si>
    <t xml:space="preserve"> 127.8</t>
  </si>
  <si>
    <t xml:space="preserve"> 10.4</t>
  </si>
  <si>
    <t xml:space="preserve"> 260.9</t>
  </si>
  <si>
    <t xml:space="preserve"> 30.3</t>
  </si>
  <si>
    <t xml:space="preserve"> 32.8</t>
  </si>
  <si>
    <t xml:space="preserve"> 70.0</t>
  </si>
  <si>
    <t xml:space="preserve"> 8.15</t>
  </si>
  <si>
    <t xml:space="preserve"> 5.43</t>
  </si>
  <si>
    <t xml:space="preserve"> 1.13</t>
  </si>
  <si>
    <t xml:space="preserve"> 4.95</t>
  </si>
  <si>
    <t xml:space="preserve"> 4.53</t>
  </si>
  <si>
    <t xml:space="preserve"> 0.98</t>
  </si>
  <si>
    <t xml:space="preserve"> 2.72</t>
  </si>
  <si>
    <t xml:space="preserve"> 0.40</t>
  </si>
  <si>
    <t xml:space="preserve"> 2.65</t>
  </si>
  <si>
    <t xml:space="preserve"> 106.5</t>
  </si>
  <si>
    <t xml:space="preserve"> 45.1</t>
  </si>
  <si>
    <t xml:space="preserve"> 20.7</t>
  </si>
  <si>
    <t xml:space="preserve"> 9.1</t>
  </si>
  <si>
    <t xml:space="preserve"> 3.2</t>
  </si>
  <si>
    <t xml:space="preserve"> 499.5</t>
  </si>
  <si>
    <t xml:space="preserve"> 94.5</t>
  </si>
  <si>
    <t xml:space="preserve"> 22.1</t>
  </si>
  <si>
    <t xml:space="preserve"> 3.11</t>
  </si>
  <si>
    <t xml:space="preserve"> 15.4</t>
  </si>
  <si>
    <t xml:space="preserve"> 4.12</t>
  </si>
  <si>
    <t xml:space="preserve"> 3.83</t>
  </si>
  <si>
    <t xml:space="preserve"> 0.24</t>
  </si>
  <si>
    <t xml:space="preserve"> 1.45</t>
  </si>
  <si>
    <t xml:space="preserve"> 0.05</t>
  </si>
  <si>
    <t xml:space="preserve"> 12.0</t>
  </si>
  <si>
    <t xml:space="preserve"> 18.7</t>
  </si>
  <si>
    <t xml:space="preserve"> 8.0</t>
  </si>
  <si>
    <t xml:space="preserve"> 83.9</t>
  </si>
  <si>
    <t xml:space="preserve"> 671.7</t>
  </si>
  <si>
    <t xml:space="preserve"> 188.1</t>
  </si>
  <si>
    <t xml:space="preserve"> 12.8</t>
  </si>
  <si>
    <t xml:space="preserve"> 27.1</t>
  </si>
  <si>
    <t xml:space="preserve"> 53.7</t>
  </si>
  <si>
    <t xml:space="preserve"> 6.11</t>
  </si>
  <si>
    <t xml:space="preserve"> 22.4</t>
  </si>
  <si>
    <t xml:space="preserve"> 3.15</t>
  </si>
  <si>
    <t xml:space="preserve"> 2.27</t>
  </si>
  <si>
    <t xml:space="preserve"> 1.20</t>
  </si>
  <si>
    <t>Major Elements - Hydrous</t>
  </si>
  <si>
    <t>Major elements - Anhydrous</t>
  </si>
  <si>
    <t xml:space="preserve">Major and Minor elements analyses </t>
  </si>
  <si>
    <t>Major elements anhydrous</t>
  </si>
  <si>
    <t>Calculated by E.Bordet</t>
  </si>
  <si>
    <t xml:space="preserve"> 0.50</t>
  </si>
  <si>
    <t xml:space="preserve"> 2.0</t>
  </si>
  <si>
    <t xml:space="preserve"> 18.3</t>
  </si>
  <si>
    <t xml:space="preserve"> 11.9</t>
  </si>
  <si>
    <t xml:space="preserve"> 123.5</t>
  </si>
  <si>
    <t xml:space="preserve"> 465.4</t>
  </si>
  <si>
    <t xml:space="preserve"> 8.8</t>
  </si>
  <si>
    <t xml:space="preserve"> 4.2</t>
  </si>
  <si>
    <t xml:space="preserve"> 369.7</t>
  </si>
  <si>
    <t xml:space="preserve"> 17.5</t>
  </si>
  <si>
    <t xml:space="preserve"> 34.9</t>
  </si>
  <si>
    <t xml:space="preserve"> 70.4</t>
  </si>
  <si>
    <t xml:space="preserve"> 8.35</t>
  </si>
  <si>
    <t xml:space="preserve"> 31.1</t>
  </si>
  <si>
    <t xml:space="preserve"> 4.85</t>
  </si>
  <si>
    <t xml:space="preserve"> 1.31</t>
  </si>
  <si>
    <t xml:space="preserve"> 3.75</t>
  </si>
  <si>
    <t xml:space="preserve"> 2.94</t>
  </si>
  <si>
    <t xml:space="preserve"> 0.58</t>
  </si>
  <si>
    <t xml:space="preserve"> 1.60</t>
  </si>
  <si>
    <t xml:space="preserve"> 0.25</t>
  </si>
  <si>
    <t xml:space="preserve"> 1.51</t>
  </si>
  <si>
    <t xml:space="preserve"> 0.07</t>
  </si>
  <si>
    <t xml:space="preserve"> 0.03</t>
  </si>
  <si>
    <t xml:space="preserve"> 24.4</t>
  </si>
  <si>
    <t xml:space="preserve"> 33.2</t>
  </si>
  <si>
    <t xml:space="preserve"> 4.8</t>
  </si>
  <si>
    <t xml:space="preserve"> 11.1</t>
  </si>
  <si>
    <t xml:space="preserve"> 69.0</t>
  </si>
  <si>
    <t xml:space="preserve"> 1058.5</t>
  </si>
  <si>
    <t xml:space="preserve"> 1.9</t>
  </si>
  <si>
    <t xml:space="preserve"> 190.3</t>
  </si>
  <si>
    <t xml:space="preserve"> 24.3</t>
  </si>
  <si>
    <t xml:space="preserve"> 35.9</t>
  </si>
  <si>
    <t xml:space="preserve"> 78.8</t>
  </si>
  <si>
    <t xml:space="preserve"> 9.98</t>
  </si>
  <si>
    <t xml:space="preserve"> 41.2</t>
  </si>
  <si>
    <t xml:space="preserve"> 7.47</t>
  </si>
  <si>
    <t xml:space="preserve"> 6.08</t>
  </si>
  <si>
    <t xml:space="preserve"> 0.88</t>
  </si>
  <si>
    <t xml:space="preserve"> 4.33</t>
  </si>
  <si>
    <t xml:space="preserve"> 0.84</t>
  </si>
  <si>
    <t xml:space="preserve"> 2.25</t>
  </si>
  <si>
    <t xml:space="preserve"> 0.34</t>
  </si>
  <si>
    <t xml:space="preserve"> 0.11</t>
  </si>
  <si>
    <t xml:space="preserve"> 3.9</t>
  </si>
  <si>
    <t xml:space="preserve"> 19.4</t>
  </si>
  <si>
    <t xml:space="preserve"> 19.8</t>
  </si>
  <si>
    <t xml:space="preserve"> 70.9</t>
  </si>
  <si>
    <t xml:space="preserve"> 1055.0</t>
  </si>
  <si>
    <t xml:space="preserve"> 7.3</t>
  </si>
  <si>
    <t xml:space="preserve"> 2.4</t>
  </si>
  <si>
    <t xml:space="preserve"> 209.9</t>
  </si>
  <si>
    <t xml:space="preserve"> 14.9</t>
  </si>
  <si>
    <t xml:space="preserve"> 38.6</t>
  </si>
  <si>
    <t xml:space="preserve"> 80.9</t>
  </si>
  <si>
    <t xml:space="preserve"> 9.70</t>
  </si>
  <si>
    <t xml:space="preserve"> 36.7</t>
  </si>
  <si>
    <t xml:space="preserve"> 5.92</t>
  </si>
  <si>
    <t xml:space="preserve"> 1.56</t>
  </si>
  <si>
    <t xml:space="preserve"> 4.29</t>
  </si>
  <si>
    <t xml:space="preserve"> 2.88</t>
  </si>
  <si>
    <t xml:space="preserve"> 0.51</t>
  </si>
  <si>
    <t xml:space="preserve"> 1.24</t>
  </si>
  <si>
    <t xml:space="preserve"> 0.14</t>
  </si>
  <si>
    <t xml:space="preserve"> 0.01</t>
  </si>
  <si>
    <t xml:space="preserve"> 87.2</t>
  </si>
  <si>
    <t xml:space="preserve"> 295.7</t>
  </si>
  <si>
    <t>&lt;8</t>
  </si>
  <si>
    <t xml:space="preserve"> 109.7</t>
  </si>
  <si>
    <t xml:space="preserve"> 35.2</t>
  </si>
  <si>
    <t xml:space="preserve"> 67.7</t>
  </si>
  <si>
    <t xml:space="preserve"> 7.30</t>
  </si>
  <si>
    <t xml:space="preserve"> 25.6</t>
  </si>
  <si>
    <t xml:space="preserve"> 3.81</t>
  </si>
  <si>
    <t xml:space="preserve"> 0.72</t>
  </si>
  <si>
    <t xml:space="preserve"> 2.86</t>
  </si>
  <si>
    <t xml:space="preserve"> 2.39</t>
  </si>
  <si>
    <t xml:space="preserve"> 0.48</t>
  </si>
  <si>
    <t xml:space="preserve"> 1.37</t>
  </si>
  <si>
    <t xml:space="preserve"> 0.23</t>
  </si>
  <si>
    <t xml:space="preserve"> 1.6</t>
  </si>
  <si>
    <t>&lt;0.2</t>
  </si>
  <si>
    <t xml:space="preserve"> 15.2</t>
  </si>
  <si>
    <t xml:space="preserve"> 143.9</t>
  </si>
  <si>
    <t xml:space="preserve"> 119.9</t>
  </si>
  <si>
    <t xml:space="preserve"> 10.2</t>
  </si>
  <si>
    <t xml:space="preserve"> 2.9</t>
  </si>
  <si>
    <t xml:space="preserve"> 68.3</t>
  </si>
  <si>
    <t xml:space="preserve"> 13.4</t>
  </si>
  <si>
    <t xml:space="preserve"> 21.4</t>
  </si>
  <si>
    <t xml:space="preserve"> 43.5</t>
  </si>
  <si>
    <t xml:space="preserve"> 5.13</t>
  </si>
  <si>
    <t xml:space="preserve"> 18.0</t>
  </si>
  <si>
    <t xml:space="preserve"> 3.24</t>
  </si>
  <si>
    <t xml:space="preserve"> 2.60</t>
  </si>
  <si>
    <t xml:space="preserve"> 2.17</t>
  </si>
  <si>
    <t xml:space="preserve"> 0.44</t>
  </si>
  <si>
    <t xml:space="preserve"> 1.16</t>
  </si>
  <si>
    <t xml:space="preserve"> 0.18</t>
  </si>
  <si>
    <t xml:space="preserve"> 36.2</t>
  </si>
  <si>
    <t xml:space="preserve"> 19.5</t>
  </si>
  <si>
    <t xml:space="preserve"> 4.9</t>
  </si>
  <si>
    <t xml:space="preserve"> 67.0</t>
  </si>
  <si>
    <t xml:space="preserve"> 1096.3</t>
  </si>
  <si>
    <t xml:space="preserve"> 203.5</t>
  </si>
  <si>
    <t xml:space="preserve"> 14.4</t>
  </si>
  <si>
    <t xml:space="preserve"> 39.9</t>
  </si>
  <si>
    <t xml:space="preserve"> 92.9</t>
  </si>
  <si>
    <t xml:space="preserve"> 10.08</t>
  </si>
  <si>
    <t xml:space="preserve"> 38.7</t>
  </si>
  <si>
    <t xml:space="preserve"> 6.19</t>
  </si>
  <si>
    <t xml:space="preserve"> 1.61</t>
  </si>
  <si>
    <t xml:space="preserve"> 0.59</t>
  </si>
  <si>
    <t xml:space="preserve"> 2.69</t>
  </si>
  <si>
    <t xml:space="preserve"> 1.28</t>
  </si>
  <si>
    <t xml:space="preserve"> 1.12</t>
  </si>
  <si>
    <t xml:space="preserve"> 137.5</t>
  </si>
  <si>
    <t xml:space="preserve"> 420.0</t>
  </si>
  <si>
    <t xml:space="preserve"> 7.6</t>
  </si>
  <si>
    <t xml:space="preserve"> 223.3</t>
  </si>
  <si>
    <t xml:space="preserve"> 23.2</t>
  </si>
  <si>
    <t xml:space="preserve"> 27.6</t>
  </si>
  <si>
    <t xml:space="preserve"> 59.6</t>
  </si>
  <si>
    <t xml:space="preserve"> 7.48</t>
  </si>
  <si>
    <t xml:space="preserve"> 5.74</t>
  </si>
  <si>
    <t xml:space="preserve"> 1.49</t>
  </si>
  <si>
    <t xml:space="preserve"> 4.92</t>
  </si>
  <si>
    <t xml:space="preserve"> 3.93</t>
  </si>
  <si>
    <t xml:space="preserve"> 2.18</t>
  </si>
  <si>
    <t xml:space="preserve"> 67.3</t>
  </si>
  <si>
    <t xml:space="preserve"> 48.6</t>
  </si>
  <si>
    <t xml:space="preserve"> 23.8</t>
  </si>
  <si>
    <t xml:space="preserve"> 3.3</t>
  </si>
  <si>
    <t xml:space="preserve"> 544.5</t>
  </si>
  <si>
    <t xml:space="preserve"> 133.4</t>
  </si>
  <si>
    <t xml:space="preserve"> 22.7</t>
  </si>
  <si>
    <t xml:space="preserve"> 13.9</t>
  </si>
  <si>
    <t xml:space="preserve"> 31.7</t>
  </si>
  <si>
    <t xml:space="preserve"> 4.34</t>
  </si>
  <si>
    <t xml:space="preserve"> 5.45</t>
  </si>
  <si>
    <t xml:space="preserve"> 1.93</t>
  </si>
  <si>
    <t xml:space="preserve"> 5.86</t>
  </si>
  <si>
    <t xml:space="preserve"> 0.91</t>
  </si>
  <si>
    <t xml:space="preserve"> 4.59</t>
  </si>
  <si>
    <t xml:space="preserve"> 0.87</t>
  </si>
  <si>
    <t xml:space="preserve"> 0.28</t>
  </si>
  <si>
    <t xml:space="preserve"> 1.62</t>
  </si>
  <si>
    <t xml:space="preserve"> 4.7</t>
  </si>
  <si>
    <t xml:space="preserve"> 1.2</t>
  </si>
  <si>
    <t xml:space="preserve"> 16.4</t>
  </si>
  <si>
    <t xml:space="preserve"> 6.3</t>
  </si>
  <si>
    <t xml:space="preserve"> 154.8</t>
  </si>
  <si>
    <t xml:space="preserve"> 388.0</t>
  </si>
  <si>
    <t xml:space="preserve"> 4.6</t>
  </si>
  <si>
    <t xml:space="preserve"> 264.1</t>
  </si>
  <si>
    <t xml:space="preserve"> 23.0</t>
  </si>
  <si>
    <t xml:space="preserve"> 32.3</t>
  </si>
  <si>
    <t xml:space="preserve"> 68.5</t>
  </si>
  <si>
    <t xml:space="preserve"> 8.01</t>
  </si>
  <si>
    <t xml:space="preserve"> 30.0</t>
  </si>
  <si>
    <t xml:space="preserve"> 5.16</t>
  </si>
  <si>
    <t xml:space="preserve"> 2.16</t>
  </si>
  <si>
    <t xml:space="preserve"> 0.06</t>
  </si>
  <si>
    <t xml:space="preserve"> 23.9</t>
  </si>
  <si>
    <t xml:space="preserve"> 21.2</t>
  </si>
  <si>
    <t xml:space="preserve"> 6.1</t>
  </si>
  <si>
    <t xml:space="preserve"> 372.1</t>
  </si>
  <si>
    <t xml:space="preserve"> 238.7</t>
  </si>
  <si>
    <t xml:space="preserve"> 0.77</t>
  </si>
  <si>
    <t xml:space="preserve"> 2.04</t>
  </si>
  <si>
    <t xml:space="preserve"> 0.32</t>
  </si>
  <si>
    <t xml:space="preserve"> 2.07</t>
  </si>
  <si>
    <t xml:space="preserve"> 0.33</t>
  </si>
  <si>
    <t xml:space="preserve"> 0.15</t>
  </si>
  <si>
    <t xml:space="preserve"> 6.0</t>
  </si>
  <si>
    <t xml:space="preserve"> 9.2</t>
  </si>
  <si>
    <t xml:space="preserve"> 2.1</t>
  </si>
  <si>
    <t xml:space="preserve"> 17.0</t>
  </si>
  <si>
    <t xml:space="preserve"> 5.9</t>
  </si>
  <si>
    <t xml:space="preserve"> 8.9</t>
  </si>
  <si>
    <t xml:space="preserve"> 116.0</t>
  </si>
  <si>
    <t xml:space="preserve"> 405.5</t>
  </si>
  <si>
    <t xml:space="preserve"> 10.0</t>
  </si>
  <si>
    <t xml:space="preserve"> 3.8</t>
  </si>
  <si>
    <t xml:space="preserve"> 240.4</t>
  </si>
  <si>
    <t xml:space="preserve"> 21.6</t>
  </si>
  <si>
    <t xml:space="preserve"> 30.4</t>
  </si>
  <si>
    <t xml:space="preserve"> 65.3</t>
  </si>
  <si>
    <t xml:space="preserve"> 7.42</t>
  </si>
  <si>
    <t xml:space="preserve"> 27.5</t>
  </si>
  <si>
    <t xml:space="preserve"> 4.91</t>
  </si>
  <si>
    <t xml:space="preserve"> 1.01</t>
  </si>
  <si>
    <t xml:space="preserve"> 4.23</t>
  </si>
  <si>
    <t xml:space="preserve"> 0.67</t>
  </si>
  <si>
    <t xml:space="preserve"> 3.67</t>
  </si>
  <si>
    <t xml:space="preserve"> 0.76</t>
  </si>
  <si>
    <t xml:space="preserve"> 2.06</t>
  </si>
  <si>
    <t xml:space="preserve"> 0.31</t>
  </si>
  <si>
    <t xml:space="preserve"> 0.13</t>
  </si>
  <si>
    <t xml:space="preserve"> 0.1</t>
  </si>
  <si>
    <t xml:space="preserve"> 11.6</t>
  </si>
  <si>
    <t xml:space="preserve"> 1.5</t>
  </si>
  <si>
    <t xml:space="preserve"> 4.0</t>
  </si>
  <si>
    <t xml:space="preserve"> 0.02</t>
  </si>
  <si>
    <t xml:space="preserve"> 4.3</t>
  </si>
  <si>
    <t xml:space="preserve"> 15.3</t>
  </si>
  <si>
    <t xml:space="preserve"> 5.4</t>
  </si>
  <si>
    <t xml:space="preserve"> 108.8</t>
  </si>
  <si>
    <t xml:space="preserve"> 429.1</t>
  </si>
  <si>
    <t xml:space="preserve"> 10.3</t>
  </si>
  <si>
    <t xml:space="preserve"> 5.2</t>
  </si>
  <si>
    <t xml:space="preserve"> 1.1</t>
  </si>
  <si>
    <t xml:space="preserve"> 137.7</t>
  </si>
  <si>
    <t xml:space="preserve"> 19.6</t>
  </si>
  <si>
    <t xml:space="preserve"> 40.1</t>
  </si>
  <si>
    <t xml:space="preserve"> 4.48</t>
  </si>
  <si>
    <t xml:space="preserve"> 2.83</t>
  </si>
  <si>
    <t xml:space="preserve"> 0.61</t>
  </si>
  <si>
    <t xml:space="preserve"> 2.13</t>
  </si>
  <si>
    <t xml:space="preserve"> 1.55</t>
  </si>
  <si>
    <t xml:space="preserve"> 0.81</t>
  </si>
  <si>
    <t xml:space="preserve"> 21.3</t>
  </si>
  <si>
    <t xml:space="preserve"> 4.4</t>
  </si>
  <si>
    <t xml:space="preserve"> 13.0</t>
  </si>
  <si>
    <t xml:space="preserve"> 1.7</t>
  </si>
  <si>
    <t xml:space="preserve"> 17.3</t>
  </si>
  <si>
    <t xml:space="preserve"> 5.7</t>
  </si>
  <si>
    <t xml:space="preserve"> 8.5</t>
  </si>
  <si>
    <t xml:space="preserve"> 109.1</t>
  </si>
  <si>
    <t xml:space="preserve"> 424.3</t>
  </si>
  <si>
    <t xml:space="preserve"> 3.4</t>
  </si>
  <si>
    <t xml:space="preserve"> 240.9</t>
  </si>
  <si>
    <t xml:space="preserve"> 23.1</t>
  </si>
  <si>
    <t xml:space="preserve"> 29.9</t>
  </si>
  <si>
    <t xml:space="preserve"> 62.2</t>
  </si>
  <si>
    <t xml:space="preserve"> 7.52</t>
  </si>
  <si>
    <t xml:space="preserve"> 29.0</t>
  </si>
  <si>
    <t xml:space="preserve"> 5.07</t>
  </si>
  <si>
    <t xml:space="preserve"> 1.11</t>
  </si>
  <si>
    <t xml:space="preserve"> 4.47</t>
  </si>
  <si>
    <t xml:space="preserve"> 0.70</t>
  </si>
  <si>
    <t xml:space="preserve"> 3.87</t>
  </si>
  <si>
    <t xml:space="preserve"> 0.78</t>
  </si>
  <si>
    <t xml:space="preserve"> 2.19</t>
  </si>
  <si>
    <t xml:space="preserve"> 2.14</t>
  </si>
  <si>
    <t xml:space="preserve"> 0.35</t>
  </si>
  <si>
    <t xml:space="preserve"> 0.9</t>
  </si>
  <si>
    <t xml:space="preserve"> 17.8</t>
  </si>
  <si>
    <t xml:space="preserve"> 9.4</t>
  </si>
  <si>
    <t xml:space="preserve"> 9.0</t>
  </si>
  <si>
    <t xml:space="preserve"> 1.8</t>
  </si>
  <si>
    <t xml:space="preserve"> 16.9</t>
  </si>
  <si>
    <t xml:space="preserve"> 5.8</t>
  </si>
  <si>
    <t xml:space="preserve"> 8.3</t>
  </si>
  <si>
    <t xml:space="preserve"> 92.0</t>
  </si>
  <si>
    <t xml:space="preserve"> 449.3</t>
  </si>
  <si>
    <t xml:space="preserve"> 7.2</t>
  </si>
  <si>
    <t xml:space="preserve"> 3.7</t>
  </si>
  <si>
    <t xml:space="preserve"> 228.4</t>
  </si>
  <si>
    <t xml:space="preserve"> 21.8</t>
  </si>
  <si>
    <t xml:space="preserve"> 25.9</t>
  </si>
  <si>
    <t xml:space="preserve"> 54.0</t>
  </si>
  <si>
    <t xml:space="preserve"> 6.45</t>
  </si>
  <si>
    <t xml:space="preserve"> 25.5</t>
  </si>
  <si>
    <t xml:space="preserve"> 4.68</t>
  </si>
  <si>
    <t xml:space="preserve"> 1.21</t>
  </si>
  <si>
    <t xml:space="preserve"> 4.09</t>
  </si>
  <si>
    <t xml:space="preserve"> 3.57</t>
  </si>
  <si>
    <t xml:space="preserve"> 0.74</t>
  </si>
  <si>
    <t xml:space="preserve"> 2.05</t>
  </si>
  <si>
    <t xml:space="preserve"> 2.11</t>
  </si>
  <si>
    <t xml:space="preserve"> 0.10</t>
  </si>
  <si>
    <t xml:space="preserve"> 0.09</t>
  </si>
  <si>
    <t xml:space="preserve"> 13.2</t>
  </si>
  <si>
    <t xml:space="preserve"> 2.3</t>
  </si>
  <si>
    <t xml:space="preserve"> 11.3</t>
  </si>
  <si>
    <t xml:space="preserve"> 2.5</t>
  </si>
  <si>
    <t xml:space="preserve"> 18.6</t>
  </si>
  <si>
    <t xml:space="preserve"> 5.0</t>
  </si>
  <si>
    <t xml:space="preserve"> 6.7</t>
  </si>
  <si>
    <t xml:space="preserve"> 114.1</t>
  </si>
  <si>
    <t xml:space="preserve"> 531.2</t>
  </si>
  <si>
    <t xml:space="preserve"> 185.1</t>
  </si>
  <si>
    <t xml:space="preserve"> 26.6</t>
  </si>
  <si>
    <t xml:space="preserve"> 50.2</t>
  </si>
  <si>
    <t xml:space="preserve"> 6.27</t>
  </si>
  <si>
    <t xml:space="preserve"> 24.2</t>
  </si>
  <si>
    <t xml:space="preserve"> 3.90</t>
  </si>
  <si>
    <t xml:space="preserve"> 1.03</t>
  </si>
  <si>
    <t xml:space="preserve"> 3.01</t>
  </si>
  <si>
    <t xml:space="preserve"> 0.45</t>
  </si>
  <si>
    <t xml:space="preserve"> 0.43</t>
  </si>
  <si>
    <t xml:space="preserve"> 1.14</t>
  </si>
  <si>
    <t xml:space="preserve"> 0.17</t>
  </si>
  <si>
    <t xml:space="preserve"> 1.07</t>
  </si>
  <si>
    <t xml:space="preserve"> 19.2</t>
  </si>
  <si>
    <t xml:space="preserve"> 2.8</t>
  </si>
  <si>
    <t xml:space="preserve"> 26.4</t>
  </si>
  <si>
    <t xml:space="preserve"> 17.6</t>
  </si>
  <si>
    <t xml:space="preserve"> 0.8</t>
  </si>
  <si>
    <t xml:space="preserve"> 20.2</t>
  </si>
  <si>
    <t xml:space="preserve"> 6.4</t>
  </si>
  <si>
    <t xml:space="preserve"> 12.7</t>
  </si>
  <si>
    <t xml:space="preserve"> 77.2</t>
  </si>
  <si>
    <t xml:space="preserve"> 878.6</t>
  </si>
  <si>
    <t xml:space="preserve"> 7.9</t>
  </si>
  <si>
    <t xml:space="preserve"> 268.1</t>
  </si>
  <si>
    <t xml:space="preserve"> 16.7</t>
  </si>
  <si>
    <t xml:space="preserve"> 47.1</t>
  </si>
  <si>
    <t xml:space="preserve"> 11.64</t>
  </si>
  <si>
    <t xml:space="preserve"> 44.1</t>
  </si>
  <si>
    <t xml:space="preserve"> 6.92</t>
  </si>
  <si>
    <t xml:space="preserve"> 1.76</t>
  </si>
  <si>
    <t xml:space="preserve"> 4.90</t>
  </si>
  <si>
    <t xml:space="preserve"> 3.17</t>
  </si>
  <si>
    <t xml:space="preserve"> 0.57</t>
  </si>
  <si>
    <t xml:space="preserve"> 1.42</t>
  </si>
  <si>
    <t xml:space="preserve"> 0.20</t>
  </si>
  <si>
    <t xml:space="preserve"> 17.9</t>
  </si>
  <si>
    <t xml:space="preserve"> 11.5</t>
  </si>
  <si>
    <t xml:space="preserve"> 115.9</t>
  </si>
  <si>
    <t xml:space="preserve"> 467.4</t>
  </si>
  <si>
    <t xml:space="preserve"> 8.4</t>
  </si>
  <si>
    <t xml:space="preserve"> 4.1</t>
  </si>
  <si>
    <t xml:space="preserve"> 351.0</t>
  </si>
  <si>
    <t xml:space="preserve"> 24.5</t>
  </si>
  <si>
    <t xml:space="preserve"> 35.3</t>
  </si>
  <si>
    <t xml:space="preserve"> 71.2</t>
  </si>
  <si>
    <t xml:space="preserve"> 8.53</t>
  </si>
  <si>
    <t xml:space="preserve"> 32.2</t>
  </si>
  <si>
    <t xml:space="preserve"> 5.44</t>
  </si>
  <si>
    <t xml:space="preserve"> 1.35</t>
  </si>
  <si>
    <t xml:space="preserve"> 4.26</t>
  </si>
  <si>
    <t xml:space="preserve"> 0.69</t>
  </si>
  <si>
    <t xml:space="preserve"> 3.76</t>
  </si>
  <si>
    <t xml:space="preserve"> 2.49</t>
  </si>
  <si>
    <t xml:space="preserve"> 0.42</t>
  </si>
  <si>
    <t xml:space="preserve"> 2.80</t>
  </si>
  <si>
    <t>Calculated average value per outcrop</t>
  </si>
  <si>
    <t>General traverse name</t>
  </si>
  <si>
    <t>Date collected</t>
  </si>
  <si>
    <t>VPL_March 2011</t>
  </si>
  <si>
    <t>Calculated average density</t>
  </si>
  <si>
    <t>ACME laboratories_March 2011</t>
  </si>
  <si>
    <t>Calculated standard deviation (average 0,0025)</t>
  </si>
  <si>
    <t>Calculated Error (average 0,102%)</t>
  </si>
  <si>
    <t>Comments</t>
  </si>
  <si>
    <t>Field Stations</t>
  </si>
  <si>
    <t>Structural Data</t>
  </si>
  <si>
    <t xml:space="preserve">Magnetic Susceptibility </t>
  </si>
  <si>
    <t xml:space="preserve">Wet-Dry Density </t>
  </si>
  <si>
    <t>Inferred Age-Group</t>
  </si>
  <si>
    <t>Wgt KG</t>
  </si>
  <si>
    <t>SiO2_pct</t>
  </si>
  <si>
    <t>Al2O3_pct</t>
  </si>
  <si>
    <t>Fe2O3_pct</t>
  </si>
  <si>
    <t>MgO_pct</t>
  </si>
  <si>
    <t>CaO_pct</t>
  </si>
  <si>
    <t>Na2O_pct</t>
  </si>
  <si>
    <t>K2O_pct</t>
  </si>
  <si>
    <t>TiO2_pct</t>
  </si>
  <si>
    <t>P2O5_pct</t>
  </si>
  <si>
    <t>MnO_pct</t>
  </si>
  <si>
    <t>Cr2O3_pct</t>
  </si>
  <si>
    <t>LOI_pct</t>
  </si>
  <si>
    <t>Sum_pct</t>
  </si>
  <si>
    <t>Sum_anydrous</t>
  </si>
  <si>
    <t>Ba_ppm</t>
  </si>
  <si>
    <t>TOT/C_pct</t>
  </si>
  <si>
    <t>TOT/S_pct</t>
  </si>
  <si>
    <t>Mo_ppm</t>
  </si>
  <si>
    <t>Cu_ppm</t>
  </si>
  <si>
    <t>Pb_ppm</t>
  </si>
  <si>
    <t>Zn_ppm</t>
  </si>
  <si>
    <t>Ni_ppm</t>
  </si>
  <si>
    <t>As_ppm</t>
  </si>
  <si>
    <t>Cd_ppm</t>
  </si>
  <si>
    <t>Sb_ppm</t>
  </si>
  <si>
    <t>Bi_ppm</t>
  </si>
  <si>
    <t>Ag_ppm</t>
  </si>
  <si>
    <t>Au_ppm</t>
  </si>
  <si>
    <t>Hg_ppm</t>
  </si>
  <si>
    <t>Tl_ppm</t>
  </si>
  <si>
    <t>Se_ppm</t>
  </si>
  <si>
    <t>Sc_ppm</t>
  </si>
  <si>
    <t>Be_ppm</t>
  </si>
  <si>
    <t>Co_ppm</t>
  </si>
  <si>
    <t>Cs_ppm</t>
  </si>
  <si>
    <t>Ga_ppm</t>
  </si>
  <si>
    <t>Hf_ppm</t>
  </si>
  <si>
    <t>Nb_ppm</t>
  </si>
  <si>
    <t>Rb_ppm</t>
  </si>
  <si>
    <t>Sn_ppm</t>
  </si>
  <si>
    <t>Sr_ppm</t>
  </si>
  <si>
    <t>Ta_ppm</t>
  </si>
  <si>
    <t>Th_ppm</t>
  </si>
  <si>
    <t>U_ppm</t>
  </si>
  <si>
    <t>V_ppm</t>
  </si>
  <si>
    <t>W_ppm</t>
  </si>
  <si>
    <t>Zr_ppm</t>
  </si>
  <si>
    <t>Y_ppm</t>
  </si>
  <si>
    <t>La_ppm</t>
  </si>
  <si>
    <t>Ce_ppm</t>
  </si>
  <si>
    <t>Pr_ppm</t>
  </si>
  <si>
    <t>Nd_ppm</t>
  </si>
  <si>
    <t>Sm_ppm</t>
  </si>
  <si>
    <t>Eu_ppm</t>
  </si>
  <si>
    <t>Gd_ppm</t>
  </si>
  <si>
    <t>Tb_ppm</t>
  </si>
  <si>
    <t>Dy_ppm</t>
  </si>
  <si>
    <t>Ho_ppm</t>
  </si>
  <si>
    <t>Er_ppm</t>
  </si>
  <si>
    <t>Tm_ppm</t>
  </si>
  <si>
    <t>Yb_ppm</t>
  </si>
  <si>
    <t>Lu_ppm</t>
  </si>
  <si>
    <t>Miocene Chilcotin Gp.</t>
  </si>
  <si>
    <t xml:space="preserve"> 0.12</t>
  </si>
  <si>
    <t xml:space="preserve"> 0.04</t>
  </si>
  <si>
    <t>&lt;0.02</t>
  </si>
  <si>
    <t xml:space="preserve"> 0.3</t>
  </si>
  <si>
    <t xml:space="preserve"> 28.6</t>
  </si>
  <si>
    <t xml:space="preserve"> 0.4</t>
  </si>
  <si>
    <t xml:space="preserve"> 158.6</t>
  </si>
  <si>
    <t>&lt;0.5</t>
  </si>
  <si>
    <t>&lt;0.1</t>
  </si>
  <si>
    <t>&lt;0.01</t>
  </si>
  <si>
    <t>&lt;1</t>
  </si>
  <si>
    <t xml:space="preserve"> 49.8</t>
  </si>
  <si>
    <t xml:space="preserve"> 0.2</t>
  </si>
  <si>
    <t xml:space="preserve"> 20.0</t>
  </si>
  <si>
    <t xml:space="preserve"> 2.7</t>
  </si>
  <si>
    <t xml:space="preserve"> 10.1</t>
  </si>
  <si>
    <t xml:space="preserve"> 12.3</t>
  </si>
  <si>
    <t xml:space="preserve"> 424.4</t>
  </si>
  <si>
    <t xml:space="preserve"> 0.6</t>
  </si>
  <si>
    <t xml:space="preserve"> 1.3</t>
  </si>
  <si>
    <t xml:space="preserve"> 0.5</t>
  </si>
  <si>
    <t xml:space="preserve"> 104.4</t>
  </si>
  <si>
    <t xml:space="preserve"> 16.8</t>
  </si>
  <si>
    <t xml:space="preserve"> 9.5</t>
  </si>
  <si>
    <t xml:space="preserve"> 22.2</t>
  </si>
  <si>
    <t xml:space="preserve"> 3.04</t>
  </si>
  <si>
    <t xml:space="preserve"> 13.5</t>
  </si>
  <si>
    <t xml:space="preserve"> 3.53</t>
  </si>
  <si>
    <t xml:space="preserve"> 1.36</t>
  </si>
  <si>
    <t xml:space="preserve"> 3.88</t>
  </si>
  <si>
    <t xml:space="preserve"> 0.63</t>
  </si>
  <si>
    <t xml:space="preserve"> 3.37</t>
  </si>
  <si>
    <t xml:space="preserve"> 0.65</t>
  </si>
  <si>
    <t xml:space="preserve"> 1.53</t>
  </si>
  <si>
    <t xml:space="preserve"> 0.22</t>
  </si>
  <si>
    <t xml:space="preserve"> 1.33</t>
  </si>
  <si>
    <t xml:space="preserve"> 0.19</t>
  </si>
  <si>
    <t>Eocene Volcanics</t>
  </si>
  <si>
    <t xml:space="preserve"> 0.16</t>
  </si>
  <si>
    <t xml:space="preserve"> 1.0</t>
  </si>
  <si>
    <t xml:space="preserve"> 1.4</t>
  </si>
  <si>
    <t>&lt;20</t>
  </si>
  <si>
    <t xml:space="preserve"> 8.6</t>
  </si>
  <si>
    <t xml:space="preserve"> 2.2</t>
  </si>
  <si>
    <t xml:space="preserve"> 16.3</t>
  </si>
  <si>
    <t xml:space="preserve"> 6.2</t>
  </si>
  <si>
    <t xml:space="preserve"> 120.1</t>
  </si>
  <si>
    <t xml:space="preserve"> 407.9</t>
  </si>
  <si>
    <t xml:space="preserve"> 10.5</t>
  </si>
  <si>
    <t xml:space="preserve"> 3.6</t>
  </si>
  <si>
    <t xml:space="preserve"> 0.7</t>
  </si>
  <si>
    <t xml:space="preserve"> 237.0</t>
  </si>
  <si>
    <t xml:space="preserve"> 22.0</t>
  </si>
  <si>
    <t xml:space="preserve"> 30.2</t>
  </si>
  <si>
    <t xml:space="preserve"> 63.4</t>
  </si>
  <si>
    <t xml:space="preserve"> 7.46</t>
  </si>
  <si>
    <t xml:space="preserve"> 28.2</t>
  </si>
  <si>
    <t xml:space="preserve"> 5.04</t>
  </si>
  <si>
    <t xml:space="preserve"> 1.05</t>
  </si>
  <si>
    <t xml:space="preserve"> 4.32</t>
  </si>
  <si>
    <t xml:space="preserve"> 0.68</t>
  </si>
  <si>
    <t xml:space="preserve"> 3.73</t>
  </si>
  <si>
    <t>UTM 10, NAD 83</t>
  </si>
  <si>
    <t>UTM 10 Northing</t>
  </si>
  <si>
    <t>UTM 10 Easting</t>
  </si>
  <si>
    <t>E.Bordet_GPS measurements</t>
  </si>
  <si>
    <t>Massey et al., 2005; Updated by E.Bordet</t>
  </si>
  <si>
    <t>Massey et al., 2005; CordAge database</t>
  </si>
  <si>
    <t xml:space="preserve">General traverse name </t>
  </si>
  <si>
    <t>E.Bordet database</t>
  </si>
  <si>
    <t>Coherent or volcaniclastic</t>
  </si>
  <si>
    <t>Mafic, intermediate, felsic</t>
  </si>
  <si>
    <t>Primary rock name</t>
  </si>
  <si>
    <t>Petrography</t>
  </si>
  <si>
    <t>Thin section available</t>
  </si>
  <si>
    <t>Whole rock geochemistry available</t>
  </si>
  <si>
    <t>U-Pb or Ar-Ar</t>
  </si>
  <si>
    <t xml:space="preserve">Inferred </t>
  </si>
  <si>
    <t>Reference lithology</t>
  </si>
  <si>
    <t>Right-hand rule applies</t>
  </si>
  <si>
    <t>See legend</t>
  </si>
  <si>
    <t>Key for measured structures</t>
  </si>
  <si>
    <t>Bedding plane</t>
  </si>
  <si>
    <t>Flow-banding plane</t>
  </si>
  <si>
    <t>Fracture or fault</t>
  </si>
  <si>
    <t>First schistosity or cleavage</t>
  </si>
  <si>
    <t>Flow lineation or columnar-joints intersection</t>
  </si>
  <si>
    <t>Eo_Coherent flow-banded dacite, vitreous dacite and rhyodacite</t>
  </si>
  <si>
    <t>Coherent volcanic and breccia</t>
  </si>
  <si>
    <t>Intermediate to Mafic</t>
  </si>
  <si>
    <t>Eo_Brecciated dacite and rhyodcaite flow</t>
  </si>
  <si>
    <t>Holo_coherent basalts and volcaniclastics</t>
  </si>
  <si>
    <t>Coherent volcanic and Breccia</t>
  </si>
  <si>
    <t xml:space="preserve">Mio_Cheslatta xenocrystic Olivine Basalt </t>
  </si>
  <si>
    <t>Average MagSusc per outcrop (10-3 SI)</t>
  </si>
  <si>
    <t>Nechako South</t>
  </si>
  <si>
    <t>Minimum MagSusc outcrop (10-3 SI)</t>
  </si>
  <si>
    <t>Maximum MagSusc outcrop (10-3 SI)</t>
  </si>
  <si>
    <t>49,4 Ma (Metcalfe et al, 1998)</t>
  </si>
  <si>
    <t>Black vitreous dacite</t>
  </si>
  <si>
    <t>Felsic volcanics (Newton deposit)</t>
  </si>
  <si>
    <t>Eo_Brecciated dacite and rhyodacite flow</t>
  </si>
  <si>
    <t>Intermediate breccia</t>
  </si>
  <si>
    <t>Mesozoic volcanics and sediments</t>
  </si>
  <si>
    <t>Volcaniclastics</t>
  </si>
  <si>
    <t>Weathered Qz monzonite</t>
  </si>
  <si>
    <t>Faulted Volcaniclastic</t>
  </si>
  <si>
    <t>Density of Sample</t>
  </si>
  <si>
    <t>Sigma Density</t>
  </si>
  <si>
    <t>%Err</t>
  </si>
  <si>
    <t>Nazko Valley</t>
  </si>
  <si>
    <t>Tibbles</t>
  </si>
  <si>
    <t>EB-10-102B1</t>
  </si>
  <si>
    <t>EB-10-102B2</t>
  </si>
  <si>
    <t>EB-10-130C-2/2</t>
  </si>
  <si>
    <t>EB-10-032B/C</t>
  </si>
  <si>
    <t>EB-10-193B1</t>
  </si>
  <si>
    <t>EB-10-193B2</t>
  </si>
  <si>
    <t>EB-10-129C</t>
  </si>
  <si>
    <t>Mafic breccia</t>
  </si>
  <si>
    <t>Felsic volcanic rock</t>
  </si>
  <si>
    <t>Intermediate volcanic rock</t>
  </si>
  <si>
    <t>Mafic volcanic rock</t>
  </si>
  <si>
    <t>Mafic volcanic rock and breccia</t>
  </si>
  <si>
    <t>Sedimentary and volcanics</t>
  </si>
  <si>
    <t>Boulder</t>
  </si>
  <si>
    <t xml:space="preserve">Basalt </t>
  </si>
  <si>
    <t>Weathered basalt</t>
  </si>
  <si>
    <t>E.Bordet_Field measurements</t>
  </si>
  <si>
    <t>Minimum value per outcrop</t>
  </si>
  <si>
    <t>Maximum value per outcrop</t>
  </si>
  <si>
    <t>Coherent flow-banded plagioclase-phyric dacite</t>
  </si>
  <si>
    <t xml:space="preserve">Coherent flow-banded lava </t>
  </si>
  <si>
    <t>Flow-banded intermediate lava</t>
  </si>
  <si>
    <t>Flow-banded vesicular coherent lava</t>
  </si>
  <si>
    <t>Flow-banded andesite</t>
  </si>
  <si>
    <t>Vesicular flow-banded lava and basal breccia</t>
  </si>
  <si>
    <t>Flow-banded coherent intermediate lava</t>
  </si>
  <si>
    <t>Coherent flow-banded andesite</t>
  </si>
  <si>
    <t>Flow lineation</t>
  </si>
  <si>
    <t>Elongated vesicles orientation</t>
  </si>
  <si>
    <t>Joint intersection</t>
  </si>
  <si>
    <t>Plunge of fold to the east</t>
  </si>
  <si>
    <t>Vesicle orientation</t>
  </si>
  <si>
    <t>Finely flow-banded and folded intermediate lava</t>
  </si>
  <si>
    <t>Subhorizontal dipping columns in a lava flow</t>
  </si>
  <si>
    <t>Crenulated flow surface</t>
  </si>
  <si>
    <t>Vesicles orientation in coherent lava flow</t>
  </si>
  <si>
    <t xml:space="preserve">Flow-banded basalt </t>
  </si>
  <si>
    <t>Fold axes</t>
  </si>
  <si>
    <t>Not sure this is in place</t>
  </si>
  <si>
    <t>Coherent flow-banded lava</t>
  </si>
  <si>
    <t>Andesitic or dacitic flow</t>
  </si>
  <si>
    <t>Flow-banded silicified volcanic breccia</t>
  </si>
  <si>
    <t>Massive volcanic flow</t>
  </si>
  <si>
    <t>Coherent to brecciated flow-banded rhyolite</t>
  </si>
  <si>
    <t>Flow-banded fragmental volcanics</t>
  </si>
  <si>
    <t>Coherent flow-banded intermediate lava</t>
  </si>
  <si>
    <t>Coherent flow-banded rhyolite</t>
  </si>
  <si>
    <t>Flow-banded rhyolite</t>
  </si>
  <si>
    <t>Finely flow-banded intermediate lava</t>
  </si>
  <si>
    <t>N flank syncline</t>
  </si>
  <si>
    <t>S flank syncline</t>
  </si>
  <si>
    <t>Syncline</t>
  </si>
  <si>
    <t>Flow-banded coherent dacite or rhyolite</t>
  </si>
  <si>
    <t>Fragmental vesicular basalt flow</t>
  </si>
  <si>
    <t>Flow-banded intermediate volcanics (40C)</t>
  </si>
  <si>
    <t>Flow-banded lava</t>
  </si>
  <si>
    <t>Flow-banded slaty dacite or andesite</t>
  </si>
  <si>
    <t>Flow-banded volcanic breccia</t>
  </si>
  <si>
    <t>Flow-banded folded intermediate volcanics</t>
  </si>
  <si>
    <t>Flow-banded slightly vesicular volcanics</t>
  </si>
  <si>
    <t>Block and ash fall deposit</t>
  </si>
  <si>
    <t>Contact vesicular lava/tuff</t>
  </si>
  <si>
    <t>Dark, dense volcanic flow</t>
  </si>
  <si>
    <t>Lava flow</t>
  </si>
  <si>
    <t>Flattened elongated vesicles in flow-banded rhyolite</t>
  </si>
  <si>
    <t>Columnar jointed flow-banded lava</t>
  </si>
  <si>
    <t>Pink bedded tuff and fragmental volcanics</t>
  </si>
  <si>
    <t>Characterization of Eocene volcanic rocks of the Nechako region, central British Columbia</t>
  </si>
  <si>
    <t>Project Title</t>
  </si>
  <si>
    <t>Authors</t>
  </si>
  <si>
    <t>E. Bordet, C.J.R. Hart</t>
  </si>
  <si>
    <t>Project completion date</t>
  </si>
  <si>
    <t>April 2011</t>
  </si>
  <si>
    <t>Field</t>
  </si>
  <si>
    <t>Source</t>
  </si>
  <si>
    <t>E.Bordet_Summer 2010 field season</t>
  </si>
  <si>
    <t>28-Aug-2010</t>
  </si>
  <si>
    <t>Williams Lake</t>
  </si>
  <si>
    <t>739 m</t>
  </si>
  <si>
    <t>111-863 to 867</t>
  </si>
  <si>
    <t>Lithology</t>
  </si>
  <si>
    <t>x</t>
  </si>
  <si>
    <t>U-Pb</t>
  </si>
  <si>
    <t>U-Pb and Ar-Ar</t>
  </si>
  <si>
    <t>Ar-Ar</t>
  </si>
  <si>
    <t>failed</t>
  </si>
  <si>
    <t>Andesite</t>
  </si>
  <si>
    <t>Basalt</t>
  </si>
  <si>
    <t>Conglomerate/Sandstone</t>
  </si>
  <si>
    <t>Contact</t>
  </si>
  <si>
    <t>Dacite</t>
  </si>
  <si>
    <t>Volcanic tuff</t>
  </si>
  <si>
    <t>Rhyodacite</t>
  </si>
  <si>
    <t>Epiclastic</t>
  </si>
  <si>
    <t>Mudstone</t>
  </si>
  <si>
    <t>Rhyolite</t>
  </si>
  <si>
    <t>Scoria</t>
  </si>
  <si>
    <t xml:space="preserve">Structure </t>
  </si>
  <si>
    <t>Strike</t>
  </si>
  <si>
    <t>Dip</t>
  </si>
  <si>
    <t>Reference</t>
  </si>
  <si>
    <t>Comment</t>
  </si>
  <si>
    <t>Nazko-Clisbako</t>
  </si>
  <si>
    <t>F</t>
  </si>
  <si>
    <t>not sure it's S0 or F</t>
  </si>
  <si>
    <t>reverse fault</t>
  </si>
  <si>
    <t>Massive basalt flow</t>
  </si>
  <si>
    <t>not sure this is F or S0</t>
  </si>
  <si>
    <t>sparsely vesicular lava (040A)</t>
  </si>
  <si>
    <t>L1</t>
  </si>
  <si>
    <t>Columnar basalt orientation</t>
  </si>
  <si>
    <t>Si</t>
  </si>
  <si>
    <t>Coherent andesitic lava</t>
  </si>
  <si>
    <t>S0</t>
  </si>
  <si>
    <t>Contact massive layered basalt with top flow breccia</t>
  </si>
  <si>
    <t>not sure this is S0</t>
  </si>
  <si>
    <t>S1</t>
  </si>
  <si>
    <t>Cleavage in lava flow</t>
  </si>
  <si>
    <t>V</t>
  </si>
  <si>
    <t>Si-rich vein</t>
  </si>
  <si>
    <t>Thin oxidized Fe-rich veins</t>
  </si>
  <si>
    <t>Baezaeko</t>
  </si>
  <si>
    <t>Altered monocompositional intermediate breccia</t>
  </si>
  <si>
    <t>Bedded polymictic volcanoclastic unit</t>
  </si>
  <si>
    <t>Reworked polymictic volcanoclastic unit</t>
  </si>
  <si>
    <t>Coherent basalt flow</t>
  </si>
  <si>
    <t>EB-10-162</t>
  </si>
  <si>
    <t>Finely laminated coherent mafic-intermediate lava</t>
  </si>
  <si>
    <t>Orientation plunge of the rib</t>
  </si>
  <si>
    <t>Rib of brecciated intermediate volcanics</t>
  </si>
  <si>
    <t>Axial surface</t>
  </si>
  <si>
    <t>Fragmental vesicular lava</t>
  </si>
  <si>
    <t>Red intermediate breccia</t>
  </si>
  <si>
    <t>Coherent lava flow</t>
  </si>
  <si>
    <t>Polymictic volcanic breccia</t>
  </si>
  <si>
    <t>Tibbles Road</t>
  </si>
  <si>
    <t>Fragmental volcanics</t>
  </si>
  <si>
    <t>Felsic tuff overlying pyroclastic unit</t>
  </si>
  <si>
    <t>Coherent vesicular lava</t>
  </si>
  <si>
    <t>Trachytic, massive to vesicular light grey dacite</t>
  </si>
  <si>
    <t>Banded light pink-white sparsely vesicular rhyolite</t>
  </si>
  <si>
    <t>Batholith</t>
  </si>
  <si>
    <t xml:space="preserve">South Nechako </t>
  </si>
  <si>
    <t>Chezacut area</t>
  </si>
  <si>
    <t>EB-10-077</t>
  </si>
  <si>
    <t>Faulted outcrop of volcaniclastics</t>
  </si>
  <si>
    <t>Chilcotin Plateau</t>
  </si>
  <si>
    <t>L</t>
  </si>
  <si>
    <t>Striae</t>
  </si>
  <si>
    <t>Castle rock</t>
  </si>
  <si>
    <t>10 cm offset</t>
  </si>
  <si>
    <t>Flow-banded lava flow</t>
  </si>
  <si>
    <t>Flow-banded, folded intermediate volcanics</t>
  </si>
  <si>
    <t>Flow-banded, slightly vesicular volcanics</t>
  </si>
  <si>
    <t>Conglomerate/sandstone</t>
  </si>
  <si>
    <t>Lava flow and flow-banded rhyolite</t>
  </si>
  <si>
    <t>othogonal and conjugate fractures</t>
  </si>
  <si>
    <t>Sparsely vesicular lava (040A)</t>
  </si>
  <si>
    <t>EB-10-207B</t>
  </si>
  <si>
    <t>Eo_Coherent basalt flow and autobreccia</t>
  </si>
  <si>
    <t>EB-10-207C</t>
  </si>
  <si>
    <t>EB-10-208A</t>
  </si>
  <si>
    <t>EB-10-208</t>
  </si>
  <si>
    <t xml:space="preserve">Tibbles Road - 1200 Road </t>
  </si>
  <si>
    <t>1195 m</t>
  </si>
  <si>
    <t>111-766 to 771</t>
  </si>
  <si>
    <t>EB-10-209A</t>
  </si>
  <si>
    <t>EB-10-209</t>
  </si>
  <si>
    <t>111-772</t>
  </si>
  <si>
    <t>EB-10-210A</t>
  </si>
  <si>
    <t>EB-10-210</t>
  </si>
  <si>
    <t>111-773 to 777</t>
  </si>
  <si>
    <t>EB-10-211A</t>
  </si>
  <si>
    <t>EB-10-211</t>
  </si>
  <si>
    <t>1042 m</t>
  </si>
  <si>
    <t>111-778 to 779</t>
  </si>
  <si>
    <t>EB-10-212A</t>
  </si>
  <si>
    <t>EB-10-212</t>
  </si>
  <si>
    <t>26-Aug-2010</t>
  </si>
  <si>
    <t>Batholith transect</t>
  </si>
  <si>
    <t>EB-10-213A</t>
  </si>
  <si>
    <t>EB-10-213</t>
  </si>
  <si>
    <t>111-780 to 781</t>
  </si>
  <si>
    <t>EB-10-214A</t>
  </si>
  <si>
    <t>EB-10-214</t>
  </si>
  <si>
    <t>1347 m</t>
  </si>
  <si>
    <t>111-782</t>
  </si>
  <si>
    <t>EB-10-215</t>
  </si>
  <si>
    <t>EB-10-216A</t>
  </si>
  <si>
    <t>EB-10-216</t>
  </si>
  <si>
    <t>111-783</t>
  </si>
  <si>
    <t>EB-10-217</t>
  </si>
  <si>
    <t>1379 m</t>
  </si>
  <si>
    <t>111-784</t>
  </si>
  <si>
    <t>EB-10-218A</t>
  </si>
  <si>
    <t>EB-10-218</t>
  </si>
  <si>
    <t>1390 m</t>
  </si>
  <si>
    <t>111-785</t>
  </si>
  <si>
    <t>EB-10-219A</t>
  </si>
  <si>
    <t>EB-10-219</t>
  </si>
  <si>
    <t>1366 m</t>
  </si>
  <si>
    <t>EB-10-220A</t>
  </si>
  <si>
    <t>EB-10-220</t>
  </si>
  <si>
    <t>1090 m</t>
  </si>
  <si>
    <t>111-786</t>
  </si>
  <si>
    <t>EB-10-221A</t>
  </si>
  <si>
    <t>EB-10-221</t>
  </si>
  <si>
    <t>1225 m</t>
  </si>
  <si>
    <t>111-787 to 788</t>
  </si>
  <si>
    <t>EB-10-222A</t>
  </si>
  <si>
    <t>EB-10-222</t>
  </si>
  <si>
    <t>1362 m</t>
  </si>
  <si>
    <t>111-789</t>
  </si>
  <si>
    <t>EB-10-223A</t>
  </si>
  <si>
    <t>EB-10-223</t>
  </si>
  <si>
    <t>111-794 to 795</t>
  </si>
  <si>
    <t>EB-10-224A</t>
  </si>
  <si>
    <t>EB-10-224</t>
  </si>
  <si>
    <t>1418 m</t>
  </si>
  <si>
    <t>111-796 to 797</t>
  </si>
  <si>
    <t>EB-10-224B</t>
  </si>
  <si>
    <t>EB-10-225A</t>
  </si>
  <si>
    <t>EB-10-225</t>
  </si>
  <si>
    <t>1261 m</t>
  </si>
  <si>
    <t>111-798</t>
  </si>
  <si>
    <t>EB-10-226A</t>
  </si>
  <si>
    <t>EB-10-226</t>
  </si>
  <si>
    <t>1279 m</t>
  </si>
  <si>
    <t>111-801 to 802</t>
  </si>
  <si>
    <t>EB-10-227A</t>
  </si>
  <si>
    <t>EB-10-227</t>
  </si>
  <si>
    <t>955 m</t>
  </si>
  <si>
    <t>EB-10-228A</t>
  </si>
  <si>
    <t>EB-10-228</t>
  </si>
  <si>
    <t>111-803</t>
  </si>
  <si>
    <t>EB-10-229A</t>
  </si>
  <si>
    <t>EB-10-229</t>
  </si>
  <si>
    <t>970 m</t>
  </si>
  <si>
    <t>111-804 to 806</t>
  </si>
  <si>
    <t>EB-10-229B</t>
  </si>
  <si>
    <t>EB-10-230A</t>
  </si>
  <si>
    <t>EB-10-230</t>
  </si>
  <si>
    <t>27-Aug-2010</t>
  </si>
  <si>
    <t>West Fraser Highway</t>
  </si>
  <si>
    <t>437 m</t>
  </si>
  <si>
    <t>111-807 to 808</t>
  </si>
  <si>
    <t>EB-10-231A</t>
  </si>
  <si>
    <t>EB-10-231</t>
  </si>
  <si>
    <t>493 m</t>
  </si>
  <si>
    <t>111-809 to 823</t>
  </si>
  <si>
    <t>EB-10-231B</t>
  </si>
  <si>
    <t>EB-10-231C</t>
  </si>
  <si>
    <t>EB-10-232A</t>
  </si>
  <si>
    <t>EB-10-232</t>
  </si>
  <si>
    <t>462 m</t>
  </si>
  <si>
    <t>111-824 to 828</t>
  </si>
  <si>
    <t>EB-10-232B</t>
  </si>
  <si>
    <t>EB-10-233A</t>
  </si>
  <si>
    <t>EB-10-233</t>
  </si>
  <si>
    <t>491 m</t>
  </si>
  <si>
    <t>111-829</t>
  </si>
  <si>
    <t>EB-10-234A</t>
  </si>
  <si>
    <t>EB-10-234</t>
  </si>
  <si>
    <t>458 m</t>
  </si>
  <si>
    <t>111-835 to 840</t>
  </si>
  <si>
    <t>EB-10-234B</t>
  </si>
  <si>
    <t>EB-10-235A</t>
  </si>
  <si>
    <t>EB-10-235</t>
  </si>
  <si>
    <t>536 m</t>
  </si>
  <si>
    <t>111-841 to 843</t>
  </si>
  <si>
    <t>EB-10-236</t>
  </si>
  <si>
    <t>488 m</t>
  </si>
  <si>
    <t>EB-10-237</t>
  </si>
  <si>
    <t>606 m</t>
  </si>
  <si>
    <t>EB-10-238</t>
  </si>
  <si>
    <t>414 m</t>
  </si>
  <si>
    <t>EB-10-239</t>
  </si>
  <si>
    <t>617 m</t>
  </si>
  <si>
    <t>EB-10-240A</t>
  </si>
  <si>
    <t>EB-10-240</t>
  </si>
  <si>
    <t>Eo_Brecciated rhyodacite</t>
  </si>
  <si>
    <t>EB-10-176</t>
  </si>
  <si>
    <t>1093 m</t>
  </si>
  <si>
    <t>EB-10-177A</t>
  </si>
  <si>
    <t>EB-10-177</t>
  </si>
  <si>
    <t>1105 m</t>
  </si>
  <si>
    <t>EB-10-177B</t>
  </si>
  <si>
    <t>111-695</t>
  </si>
  <si>
    <t>EB-10-178</t>
  </si>
  <si>
    <t>EB-10-179A</t>
  </si>
  <si>
    <t>EB-10-179</t>
  </si>
  <si>
    <t>1097 m</t>
  </si>
  <si>
    <t>EB-10-180</t>
  </si>
  <si>
    <t>1094 m</t>
  </si>
  <si>
    <t>EB-10-181</t>
  </si>
  <si>
    <t>111-697</t>
  </si>
  <si>
    <t>EB-10-182A</t>
  </si>
  <si>
    <t>EB-10-182</t>
  </si>
  <si>
    <t>111-698 to 699</t>
  </si>
  <si>
    <t>EB-10-182B</t>
  </si>
  <si>
    <t>EB-10-183A</t>
  </si>
  <si>
    <t>EB-10-183</t>
  </si>
  <si>
    <t>1299 m</t>
  </si>
  <si>
    <t>EB-10-184A</t>
  </si>
  <si>
    <t>EB-10-184</t>
  </si>
  <si>
    <t>1481 m</t>
  </si>
  <si>
    <t>EB-10-185A</t>
  </si>
  <si>
    <t>EB-10-185</t>
  </si>
  <si>
    <t xml:space="preserve">111-704 </t>
  </si>
  <si>
    <t>EB-10-185B</t>
  </si>
  <si>
    <t>EB-10-186</t>
  </si>
  <si>
    <t>1301 m</t>
  </si>
  <si>
    <t>111-705</t>
  </si>
  <si>
    <t>Hazelton?</t>
  </si>
  <si>
    <t>Jurassic?</t>
  </si>
  <si>
    <t>Jur_Andesite flow, tuff and conglomerate</t>
  </si>
  <si>
    <t>EB-10-187A</t>
  </si>
  <si>
    <t>EB-10-187</t>
  </si>
  <si>
    <t>24-Aug-2010</t>
  </si>
  <si>
    <t>1009 m</t>
  </si>
  <si>
    <t>111-706 to 707</t>
  </si>
  <si>
    <t>EB-10-188A</t>
  </si>
  <si>
    <t>EB-10-188</t>
  </si>
  <si>
    <t>1234 m</t>
  </si>
  <si>
    <t>111-708 to 711</t>
  </si>
  <si>
    <t>EB-10-189A</t>
  </si>
  <si>
    <t>EB-10-189</t>
  </si>
  <si>
    <t>1013 m</t>
  </si>
  <si>
    <t>111-712 to 713</t>
  </si>
  <si>
    <t>EB-10-189B</t>
  </si>
  <si>
    <t>EB-10-190A</t>
  </si>
  <si>
    <t>EB-10-190</t>
  </si>
  <si>
    <t>EB-10-191A</t>
  </si>
  <si>
    <t>EB-10-191</t>
  </si>
  <si>
    <t>1337 m</t>
  </si>
  <si>
    <t>111-714</t>
  </si>
  <si>
    <t>EB-10-192A</t>
  </si>
  <si>
    <t>EB-10-192</t>
  </si>
  <si>
    <t>EB-10-193A</t>
  </si>
  <si>
    <t>EB-10-193</t>
  </si>
  <si>
    <t>1303 m</t>
  </si>
  <si>
    <t>111-718 to 719</t>
  </si>
  <si>
    <t>EB-10-193B</t>
  </si>
  <si>
    <t>EB-10-193C</t>
  </si>
  <si>
    <t>EB-10-194A</t>
  </si>
  <si>
    <t>EB-10-194</t>
  </si>
  <si>
    <t>1031 m</t>
  </si>
  <si>
    <t>EB-10-195A</t>
  </si>
  <si>
    <t>EB-10-195</t>
  </si>
  <si>
    <t>1000 m</t>
  </si>
  <si>
    <t>111-720 to 722</t>
  </si>
  <si>
    <t>EB-10-196A</t>
  </si>
  <si>
    <t>EB-10-196</t>
  </si>
  <si>
    <t>1015 m</t>
  </si>
  <si>
    <t>111-723 to 724</t>
  </si>
  <si>
    <t>EB-10-196B</t>
  </si>
  <si>
    <t>Eo_Coherent flow-banded vesicular dacite</t>
  </si>
  <si>
    <t>EB-10-196C</t>
  </si>
  <si>
    <t>EB-10-197A</t>
  </si>
  <si>
    <t>EB-10-197</t>
  </si>
  <si>
    <t>1027 m</t>
  </si>
  <si>
    <t>111-725 to 728</t>
  </si>
  <si>
    <t>EB-10-198A</t>
  </si>
  <si>
    <t>EB-10-198</t>
  </si>
  <si>
    <t>1022 m</t>
  </si>
  <si>
    <t>11-729</t>
  </si>
  <si>
    <t>EB-10-199A</t>
  </si>
  <si>
    <t>EB-10-199</t>
  </si>
  <si>
    <t>1135 m</t>
  </si>
  <si>
    <t>111-730 to 735</t>
  </si>
  <si>
    <t>EB-10-199B</t>
  </si>
  <si>
    <t>EB-10-200A</t>
  </si>
  <si>
    <t>EB-10-200</t>
  </si>
  <si>
    <t>111-736 to 739</t>
  </si>
  <si>
    <t>EB-10-200B</t>
  </si>
  <si>
    <t>EB-10-201A</t>
  </si>
  <si>
    <t>EB-10-201</t>
  </si>
  <si>
    <t>111-740 to 742</t>
  </si>
  <si>
    <t>EB-10-202</t>
  </si>
  <si>
    <t>EB-10-203A</t>
  </si>
  <si>
    <t>EB-10-203</t>
  </si>
  <si>
    <t>1036 m</t>
  </si>
  <si>
    <t>EB-10-204A</t>
  </si>
  <si>
    <t>EB-10-204</t>
  </si>
  <si>
    <t>EB-10-205A</t>
  </si>
  <si>
    <t>EB-10-205</t>
  </si>
  <si>
    <t>25-Aug-2010</t>
  </si>
  <si>
    <t>Tibbles Road - South Highway 59</t>
  </si>
  <si>
    <t>1319 m</t>
  </si>
  <si>
    <t>111-750 to 754</t>
  </si>
  <si>
    <t>EB-10-206A</t>
  </si>
  <si>
    <t>EB-10-206</t>
  </si>
  <si>
    <t>1323 m</t>
  </si>
  <si>
    <t>111-755 to 758</t>
  </si>
  <si>
    <t>EB-10-207A</t>
  </si>
  <si>
    <t>EB-10-207</t>
  </si>
  <si>
    <t>1332 m</t>
  </si>
  <si>
    <t>111-755 to 762</t>
  </si>
  <si>
    <t>EB-10-141</t>
  </si>
  <si>
    <t>111-609 to 611</t>
  </si>
  <si>
    <t>Cheslatta volcanic suite</t>
  </si>
  <si>
    <t>EB-10-141B</t>
  </si>
  <si>
    <t>EB-10-142A</t>
  </si>
  <si>
    <t>EB-10-142</t>
  </si>
  <si>
    <t>1172 m</t>
  </si>
  <si>
    <t>111-612</t>
  </si>
  <si>
    <t>EB-10-143A</t>
  </si>
  <si>
    <t>EB-10-143</t>
  </si>
  <si>
    <t>111-613 to 616</t>
  </si>
  <si>
    <t>EB-10-143B</t>
  </si>
  <si>
    <t>EB-10-144A</t>
  </si>
  <si>
    <t>EB-10-144</t>
  </si>
  <si>
    <t>1086 m</t>
  </si>
  <si>
    <t>111-617 to 618</t>
  </si>
  <si>
    <t>EB-10-144B</t>
  </si>
  <si>
    <t>Eo_Brecciated vitreous dacite</t>
  </si>
  <si>
    <t>EB-10-145A</t>
  </si>
  <si>
    <t>EB-10-145</t>
  </si>
  <si>
    <t>21-Aug-2010</t>
  </si>
  <si>
    <t>1124 m</t>
  </si>
  <si>
    <t>111-619</t>
  </si>
  <si>
    <t>EB-10-146</t>
  </si>
  <si>
    <t>1128 m</t>
  </si>
  <si>
    <t>111-620 to 621</t>
  </si>
  <si>
    <t>EB-10-147A</t>
  </si>
  <si>
    <t>EB-10-147</t>
  </si>
  <si>
    <t>1185 m</t>
  </si>
  <si>
    <t>111-622 to 624</t>
  </si>
  <si>
    <t>EB-10-148A</t>
  </si>
  <si>
    <t>EB-10-148</t>
  </si>
  <si>
    <t>1193 m</t>
  </si>
  <si>
    <t>111-626 to 628</t>
  </si>
  <si>
    <t>EB-10-149A</t>
  </si>
  <si>
    <t>EB-10-149</t>
  </si>
  <si>
    <t>1201 m</t>
  </si>
  <si>
    <t>111-629 to 632</t>
  </si>
  <si>
    <t>EB-10-150</t>
  </si>
  <si>
    <t>EB-10-151</t>
  </si>
  <si>
    <t>1202 m</t>
  </si>
  <si>
    <t>EB-10-152A</t>
  </si>
  <si>
    <t>EB-10-152</t>
  </si>
  <si>
    <t>1331 m</t>
  </si>
  <si>
    <t>111-633</t>
  </si>
  <si>
    <t>EB-10-153A</t>
  </si>
  <si>
    <t>EB-10-153</t>
  </si>
  <si>
    <t>1212 m</t>
  </si>
  <si>
    <t>111-634 to 635</t>
  </si>
  <si>
    <t>EB-10-154</t>
  </si>
  <si>
    <t>111-636</t>
  </si>
  <si>
    <t>EB-10-155A</t>
  </si>
  <si>
    <t>EB-10-155</t>
  </si>
  <si>
    <t>1223 m</t>
  </si>
  <si>
    <t>111-637 to 638</t>
  </si>
  <si>
    <t>EB-10-155B</t>
  </si>
  <si>
    <t>EB-10-156A</t>
  </si>
  <si>
    <t>EB-10-156</t>
  </si>
  <si>
    <t>22-Aug-2010</t>
  </si>
  <si>
    <t>1200 m</t>
  </si>
  <si>
    <t>111-639</t>
  </si>
  <si>
    <t>EB-10-157A</t>
  </si>
  <si>
    <t>EB-10-157</t>
  </si>
  <si>
    <t>1326 m</t>
  </si>
  <si>
    <t>111-640 to 647</t>
  </si>
  <si>
    <t>EB-10-158</t>
  </si>
  <si>
    <t>1306 m</t>
  </si>
  <si>
    <t>111-658</t>
  </si>
  <si>
    <t>EB-10-159</t>
  </si>
  <si>
    <t>111-659</t>
  </si>
  <si>
    <t>EB-10-160A</t>
  </si>
  <si>
    <t>EB-10-160</t>
  </si>
  <si>
    <t>EB-10-161A</t>
  </si>
  <si>
    <t>EB-10-161</t>
  </si>
  <si>
    <t>EB-10-163A</t>
  </si>
  <si>
    <t>EB-10-163</t>
  </si>
  <si>
    <t>EB-10-163B</t>
  </si>
  <si>
    <t>EB-10-164A</t>
  </si>
  <si>
    <t>EB-10-164</t>
  </si>
  <si>
    <t>111-661</t>
  </si>
  <si>
    <t>EB-10-165</t>
  </si>
  <si>
    <t>EB-10-166</t>
  </si>
  <si>
    <t>1264 m</t>
  </si>
  <si>
    <t>111-662 to 663</t>
  </si>
  <si>
    <t>EB-10-167A</t>
  </si>
  <si>
    <t>EB-10-167</t>
  </si>
  <si>
    <t>1275 m</t>
  </si>
  <si>
    <t>111-664 to 668</t>
  </si>
  <si>
    <t>EB-10-168A</t>
  </si>
  <si>
    <t>EB-10-168</t>
  </si>
  <si>
    <t>111-669 to 672</t>
  </si>
  <si>
    <t>EB-10-169A</t>
  </si>
  <si>
    <t>EB-10-169</t>
  </si>
  <si>
    <t>1272 m</t>
  </si>
  <si>
    <t>111-674 to 678</t>
  </si>
  <si>
    <t>EB-10-170</t>
  </si>
  <si>
    <t>EB-10-170A</t>
  </si>
  <si>
    <t>111-679</t>
  </si>
  <si>
    <t>EB-10-171</t>
  </si>
  <si>
    <t>1284 m</t>
  </si>
  <si>
    <t>111-680</t>
  </si>
  <si>
    <t>EB-10-171A</t>
  </si>
  <si>
    <t>Eo_Coherent flow-banded rhyolite</t>
  </si>
  <si>
    <t>EB-10-172A</t>
  </si>
  <si>
    <t>EB-10-172</t>
  </si>
  <si>
    <t>1100 m</t>
  </si>
  <si>
    <t>111-683</t>
  </si>
  <si>
    <t>EB-10-172B</t>
  </si>
  <si>
    <t>EB-10-173A</t>
  </si>
  <si>
    <t>EB-10-173</t>
  </si>
  <si>
    <t>1121 m</t>
  </si>
  <si>
    <t>111-684 to 687 and 696</t>
  </si>
  <si>
    <t>EB-10-173B</t>
  </si>
  <si>
    <t>EB-10-174</t>
  </si>
  <si>
    <t>1088 m</t>
  </si>
  <si>
    <t>EB-10-175A</t>
  </si>
  <si>
    <t>EB-10-175</t>
  </si>
  <si>
    <t>1092 m</t>
  </si>
  <si>
    <t>111-688 to 694</t>
  </si>
  <si>
    <t>EB-10-175B</t>
  </si>
  <si>
    <t>23-Aug-2010</t>
  </si>
  <si>
    <t>EB-10-112A</t>
  </si>
  <si>
    <t>EB-10-112</t>
  </si>
  <si>
    <t>1229 m</t>
  </si>
  <si>
    <t>EB-10-112B</t>
  </si>
  <si>
    <t>EB-10-113A</t>
  </si>
  <si>
    <t>EB-10-113</t>
  </si>
  <si>
    <t>1240 m</t>
  </si>
  <si>
    <t>EB-10-114A</t>
  </si>
  <si>
    <t>EB-10-114</t>
  </si>
  <si>
    <t>1265 m</t>
  </si>
  <si>
    <t>111-531 to 540</t>
  </si>
  <si>
    <t>EB-10-114B</t>
  </si>
  <si>
    <t>EB-10-115A</t>
  </si>
  <si>
    <t>EB-10-115</t>
  </si>
  <si>
    <t>1281 m</t>
  </si>
  <si>
    <t>111-541</t>
  </si>
  <si>
    <t>EB-10-116A</t>
  </si>
  <si>
    <t>EB-10-116</t>
  </si>
  <si>
    <t>1312 m</t>
  </si>
  <si>
    <t>111-542</t>
  </si>
  <si>
    <t>EB-10-117A</t>
  </si>
  <si>
    <t>EB-10-117</t>
  </si>
  <si>
    <t>1336 m</t>
  </si>
  <si>
    <t>111-543 to 546</t>
  </si>
  <si>
    <t>EB-10-117B</t>
  </si>
  <si>
    <t>EB-10-118A</t>
  </si>
  <si>
    <t>EB-10-118</t>
  </si>
  <si>
    <t>1369 m</t>
  </si>
  <si>
    <t>EB-10-119A</t>
  </si>
  <si>
    <t>EB-10-119</t>
  </si>
  <si>
    <t>19-Aug-2010</t>
  </si>
  <si>
    <t>Baezaeko - GBC line 2008-10</t>
  </si>
  <si>
    <t>995 m</t>
  </si>
  <si>
    <t>111-548</t>
  </si>
  <si>
    <t>EB-10-120A</t>
  </si>
  <si>
    <t>EB-10-120</t>
  </si>
  <si>
    <t>1283 m</t>
  </si>
  <si>
    <t>EB-10-121A</t>
  </si>
  <si>
    <t>EB-10-121</t>
  </si>
  <si>
    <t>111-549 to 554</t>
  </si>
  <si>
    <t>EB-10-122A</t>
  </si>
  <si>
    <t>EB-10-122</t>
  </si>
  <si>
    <t>1260 m</t>
  </si>
  <si>
    <t>Eo_Polymictic breccia</t>
  </si>
  <si>
    <t>EB-10-123</t>
  </si>
  <si>
    <t>1278 m</t>
  </si>
  <si>
    <t>EB-10-124A</t>
  </si>
  <si>
    <t>EB-10-124</t>
  </si>
  <si>
    <t>1313 m</t>
  </si>
  <si>
    <t>111-555 to 557</t>
  </si>
  <si>
    <t>EB-10-124B</t>
  </si>
  <si>
    <t>EB-10-124C</t>
  </si>
  <si>
    <t>EB-10-125A</t>
  </si>
  <si>
    <t>EB-10-125</t>
  </si>
  <si>
    <t>1322 m</t>
  </si>
  <si>
    <t>111-559 to 565</t>
  </si>
  <si>
    <t>Holocene?</t>
  </si>
  <si>
    <t>Holo_Polymictic epiclastic volcanic conglomerate</t>
  </si>
  <si>
    <t>EB-10-125B</t>
  </si>
  <si>
    <t>EB-10-125C</t>
  </si>
  <si>
    <t>EB-10-125D</t>
  </si>
  <si>
    <t>EB-10-126A</t>
  </si>
  <si>
    <t>EB-10-126</t>
  </si>
  <si>
    <t>1329 m</t>
  </si>
  <si>
    <t>111-566 to 567</t>
  </si>
  <si>
    <t>EB-10-126B</t>
  </si>
  <si>
    <t>EB-10-127A</t>
  </si>
  <si>
    <t>EB-10-127</t>
  </si>
  <si>
    <t>1333 m</t>
  </si>
  <si>
    <t>EB-10-128A</t>
  </si>
  <si>
    <t>EB-10-128</t>
  </si>
  <si>
    <t>111-568 to 569</t>
  </si>
  <si>
    <t>EB-10-129</t>
  </si>
  <si>
    <t>1318 m</t>
  </si>
  <si>
    <t>EB-10-130A</t>
  </si>
  <si>
    <t>EB-10-130</t>
  </si>
  <si>
    <t>1206 m</t>
  </si>
  <si>
    <t>111-573 to 586</t>
  </si>
  <si>
    <t>EB-10-130B</t>
  </si>
  <si>
    <t>EB-10-130C</t>
  </si>
  <si>
    <t>111-570 to 572</t>
  </si>
  <si>
    <t>EB-10-130D</t>
  </si>
  <si>
    <t>EB-10-131A</t>
  </si>
  <si>
    <t>EB-10-131</t>
  </si>
  <si>
    <t>20-Aug-2010</t>
  </si>
  <si>
    <t>1478 m</t>
  </si>
  <si>
    <t>111-587</t>
  </si>
  <si>
    <t>EB-10-132A</t>
  </si>
  <si>
    <t>EB-10-132</t>
  </si>
  <si>
    <t>1451 m</t>
  </si>
  <si>
    <t>EB-10-133</t>
  </si>
  <si>
    <t>EB-10-134A</t>
  </si>
  <si>
    <t>EB-10-134</t>
  </si>
  <si>
    <t>1422 m</t>
  </si>
  <si>
    <t>EB-10-134B</t>
  </si>
  <si>
    <t>EB-10-135A</t>
  </si>
  <si>
    <t>EB-10-135</t>
  </si>
  <si>
    <t>EB-10-135B</t>
  </si>
  <si>
    <t>EB-10-136A</t>
  </si>
  <si>
    <t>EB-10-136</t>
  </si>
  <si>
    <t>1320 m</t>
  </si>
  <si>
    <t>111-589 to 592</t>
  </si>
  <si>
    <t>EB-10-136B</t>
  </si>
  <si>
    <t>EB-10-137A</t>
  </si>
  <si>
    <t>EB-10-137</t>
  </si>
  <si>
    <t>1325 m</t>
  </si>
  <si>
    <t>111-593 to 594</t>
  </si>
  <si>
    <t>EB-10-138A</t>
  </si>
  <si>
    <t>EB-10-138</t>
  </si>
  <si>
    <t>111-595 to 601</t>
  </si>
  <si>
    <t>EB-10-138B</t>
  </si>
  <si>
    <t>EB-10-139A</t>
  </si>
  <si>
    <t>EB-10-139</t>
  </si>
  <si>
    <t>111-602 to 603</t>
  </si>
  <si>
    <t>EB-10-139B</t>
  </si>
  <si>
    <t>EB-10-139C</t>
  </si>
  <si>
    <t>EB-10-140A</t>
  </si>
  <si>
    <t>EB-10-140</t>
  </si>
  <si>
    <t>111-604 to 608</t>
  </si>
  <si>
    <t>EB-10-141A</t>
  </si>
  <si>
    <t>1138 m</t>
  </si>
  <si>
    <t>EB-10-080A</t>
  </si>
  <si>
    <t>EB-10-080</t>
  </si>
  <si>
    <t>111-217</t>
  </si>
  <si>
    <t>EB-10-081</t>
  </si>
  <si>
    <t>1136 m</t>
  </si>
  <si>
    <t>EB-10-082</t>
  </si>
  <si>
    <t>1141 m</t>
  </si>
  <si>
    <t>EB-10-083</t>
  </si>
  <si>
    <t>1148 m</t>
  </si>
  <si>
    <t>EB-10-084</t>
  </si>
  <si>
    <t>1137 m</t>
  </si>
  <si>
    <t>EB-10-085</t>
  </si>
  <si>
    <t>1130 m</t>
  </si>
  <si>
    <t>111-221</t>
  </si>
  <si>
    <t>EB-10-086A</t>
  </si>
  <si>
    <t>EB-10-086</t>
  </si>
  <si>
    <t>111-222 to 230</t>
  </si>
  <si>
    <t>EB-10-087A</t>
  </si>
  <si>
    <t>EB-10-087</t>
  </si>
  <si>
    <t>13-Jul-2010</t>
  </si>
  <si>
    <t>Chilcotin Plateau south</t>
  </si>
  <si>
    <t>1374 m</t>
  </si>
  <si>
    <t>111-253 to 254</t>
  </si>
  <si>
    <t>EB-10-087B</t>
  </si>
  <si>
    <t>EB-10-088</t>
  </si>
  <si>
    <t>1315 m</t>
  </si>
  <si>
    <t>EB-10-089A</t>
  </si>
  <si>
    <t>EB-10-089</t>
  </si>
  <si>
    <t>111-255 to 257</t>
  </si>
  <si>
    <t>EB-10-090A</t>
  </si>
  <si>
    <t>EB-10-090</t>
  </si>
  <si>
    <t>924 m</t>
  </si>
  <si>
    <t>111-258 to 259</t>
  </si>
  <si>
    <t>EB-10-090B</t>
  </si>
  <si>
    <t>EB-10-091A</t>
  </si>
  <si>
    <t>EB-10-091</t>
  </si>
  <si>
    <t>742 m</t>
  </si>
  <si>
    <t>EB-10-092</t>
  </si>
  <si>
    <t>716 m</t>
  </si>
  <si>
    <t>EB-10-093A</t>
  </si>
  <si>
    <t>EB-10-093</t>
  </si>
  <si>
    <t>13-Jul-2011</t>
  </si>
  <si>
    <t>1220 m</t>
  </si>
  <si>
    <t>EB-10-094A</t>
  </si>
  <si>
    <t>EB-10-094</t>
  </si>
  <si>
    <t>14-Jul-2010</t>
  </si>
  <si>
    <t>1267 m</t>
  </si>
  <si>
    <t>EB-10-095A</t>
  </si>
  <si>
    <t>EB-10-095</t>
  </si>
  <si>
    <t>1184 m</t>
  </si>
  <si>
    <t>EB-10-097A</t>
  </si>
  <si>
    <t>EB-10-097</t>
  </si>
  <si>
    <t>1280 m</t>
  </si>
  <si>
    <t>111-272 to 274</t>
  </si>
  <si>
    <t>EB-10-097B</t>
  </si>
  <si>
    <t>EB-10-098A</t>
  </si>
  <si>
    <t>EB-10-098</t>
  </si>
  <si>
    <t>17-Aug-2010</t>
  </si>
  <si>
    <t>Tibbles Road - GBC line 2008-15</t>
  </si>
  <si>
    <t>1016 m</t>
  </si>
  <si>
    <t>EB-10-098B</t>
  </si>
  <si>
    <t>EB-10-099A</t>
  </si>
  <si>
    <t>EB-10-099</t>
  </si>
  <si>
    <t>1360 m</t>
  </si>
  <si>
    <t>111-485</t>
  </si>
  <si>
    <t>EB-10-100A</t>
  </si>
  <si>
    <t>EB-10-100</t>
  </si>
  <si>
    <t>1365 m</t>
  </si>
  <si>
    <t>111-486 to 492</t>
  </si>
  <si>
    <t>Eo_Coherent flow-banded rhyodacite</t>
  </si>
  <si>
    <t>EB-10-100B</t>
  </si>
  <si>
    <t>EB-10-101A</t>
  </si>
  <si>
    <t>EB-10-101</t>
  </si>
  <si>
    <t>1348 m</t>
  </si>
  <si>
    <t>111-494</t>
  </si>
  <si>
    <t>Eo_Coherent flow-banded vitreous dacite</t>
  </si>
  <si>
    <t>EB-10-101B</t>
  </si>
  <si>
    <t>EB-10-102A</t>
  </si>
  <si>
    <t>EB-10-102</t>
  </si>
  <si>
    <t>1357 m</t>
  </si>
  <si>
    <t>111-495 to 503</t>
  </si>
  <si>
    <t>Eo_Yellow weathered matrix intermediate volcanic breccia</t>
  </si>
  <si>
    <t>EB-10-102B</t>
  </si>
  <si>
    <t>EB-10-102C</t>
  </si>
  <si>
    <t>EB-10-103A</t>
  </si>
  <si>
    <t>EB-10-103</t>
  </si>
  <si>
    <t>1219 m</t>
  </si>
  <si>
    <t>111-504</t>
  </si>
  <si>
    <t>EB-10-103B</t>
  </si>
  <si>
    <t>EB-10-103C</t>
  </si>
  <si>
    <t>EB-10-103D</t>
  </si>
  <si>
    <t>EB-10-104A</t>
  </si>
  <si>
    <t>EB-10-104</t>
  </si>
  <si>
    <t>1189 m</t>
  </si>
  <si>
    <t>EB-10-105A</t>
  </si>
  <si>
    <t>EB-10-105</t>
  </si>
  <si>
    <t>1177 m</t>
  </si>
  <si>
    <t>111-511 to 517</t>
  </si>
  <si>
    <t>EB-10-106A</t>
  </si>
  <si>
    <t>EB-10-106</t>
  </si>
  <si>
    <t>1182 m</t>
  </si>
  <si>
    <t>111-518</t>
  </si>
  <si>
    <t>EB-10-106B</t>
  </si>
  <si>
    <t>EB-10-107A</t>
  </si>
  <si>
    <t>EB-10-107</t>
  </si>
  <si>
    <t>18-Aug-2010</t>
  </si>
  <si>
    <t>1204 m</t>
  </si>
  <si>
    <t>111-519 to 523</t>
  </si>
  <si>
    <t>49.8 (K/Ar)</t>
  </si>
  <si>
    <t>EB-10-108A</t>
  </si>
  <si>
    <t>EB-10-108</t>
  </si>
  <si>
    <t>EB-10-109</t>
  </si>
  <si>
    <t>1205 m</t>
  </si>
  <si>
    <t>EB-10-110</t>
  </si>
  <si>
    <t>EB-10-111A</t>
  </si>
  <si>
    <t>EB-10-111</t>
  </si>
  <si>
    <t>111-526 to 530</t>
  </si>
  <si>
    <t>EB-10-049A</t>
  </si>
  <si>
    <t>EB-10-049</t>
  </si>
  <si>
    <t>870 m</t>
  </si>
  <si>
    <t>111-127</t>
  </si>
  <si>
    <t xml:space="preserve"> Chilcotin Gp.</t>
  </si>
  <si>
    <t>EB-10-051A</t>
  </si>
  <si>
    <t>EB-10-051</t>
  </si>
  <si>
    <t>05-Jul-2010</t>
  </si>
  <si>
    <t>Baezaeko - GBC line 2008-06</t>
  </si>
  <si>
    <t>1044 m</t>
  </si>
  <si>
    <t>111-138 to 141</t>
  </si>
  <si>
    <t>Quaternary</t>
  </si>
  <si>
    <t>Holocene</t>
  </si>
  <si>
    <t>Holo_Anahim coherent basalts and autobreccia</t>
  </si>
  <si>
    <t>EB-10-052A</t>
  </si>
  <si>
    <t>EB-10-052</t>
  </si>
  <si>
    <t>1070 m</t>
  </si>
  <si>
    <t>111-142</t>
  </si>
  <si>
    <t>EB-10-053A</t>
  </si>
  <si>
    <t>EB-10-053</t>
  </si>
  <si>
    <t>1382 m</t>
  </si>
  <si>
    <t>111-143 to 144</t>
  </si>
  <si>
    <t>EB-10-053B</t>
  </si>
  <si>
    <t>EB-10-053C</t>
  </si>
  <si>
    <t>EB-10-054</t>
  </si>
  <si>
    <t>1428 m</t>
  </si>
  <si>
    <t>111-146 to 147</t>
  </si>
  <si>
    <t>Eo_Intermediate breccia</t>
  </si>
  <si>
    <t>EB-10-055</t>
  </si>
  <si>
    <t>1019 m</t>
  </si>
  <si>
    <t>111-149 to 158</t>
  </si>
  <si>
    <t>Cretaceous</t>
  </si>
  <si>
    <t>EB-10-056A</t>
  </si>
  <si>
    <t>EB-10-056</t>
  </si>
  <si>
    <t>07-Jul-2010</t>
  </si>
  <si>
    <t>1096 m</t>
  </si>
  <si>
    <t>EB-10-056B</t>
  </si>
  <si>
    <t>EB-10-057</t>
  </si>
  <si>
    <t>1213 m</t>
  </si>
  <si>
    <t>Sandstone</t>
  </si>
  <si>
    <t>EB-10-058A</t>
  </si>
  <si>
    <t>EB-10-058</t>
  </si>
  <si>
    <t>1190 m</t>
  </si>
  <si>
    <t>Felsic</t>
  </si>
  <si>
    <t>Ootsa Lake Gp.?</t>
  </si>
  <si>
    <t>EB-10-059</t>
  </si>
  <si>
    <t>880 m</t>
  </si>
  <si>
    <t>EB-10-060</t>
  </si>
  <si>
    <t>08-Jul-2010</t>
  </si>
  <si>
    <t>936 m</t>
  </si>
  <si>
    <t>111-159 to 167</t>
  </si>
  <si>
    <t>EB-10-061</t>
  </si>
  <si>
    <t>977 m</t>
  </si>
  <si>
    <t>111-163</t>
  </si>
  <si>
    <t>EB-10-062A</t>
  </si>
  <si>
    <t>EB-10-062</t>
  </si>
  <si>
    <t>980 m</t>
  </si>
  <si>
    <t>111-168 to 169</t>
  </si>
  <si>
    <t>EB-10-063</t>
  </si>
  <si>
    <t>999 m</t>
  </si>
  <si>
    <t>111-170 to 173</t>
  </si>
  <si>
    <t>EB-10-064A</t>
  </si>
  <si>
    <t>EB-10-064</t>
  </si>
  <si>
    <t>1063 m</t>
  </si>
  <si>
    <t>EB-10-065A</t>
  </si>
  <si>
    <t>EB-10-065</t>
  </si>
  <si>
    <t>09-Jul-2010</t>
  </si>
  <si>
    <t>Nazko Valley - GBC line 2008-12</t>
  </si>
  <si>
    <t>835 m</t>
  </si>
  <si>
    <t>111-174 to 176</t>
  </si>
  <si>
    <t>48,7 Ma</t>
  </si>
  <si>
    <t>EB-10-066A</t>
  </si>
  <si>
    <t>EB-10-066</t>
  </si>
  <si>
    <t>830 m</t>
  </si>
  <si>
    <t>111-177 to 179</t>
  </si>
  <si>
    <t>Endako Gp.</t>
  </si>
  <si>
    <t>EB-10-067A</t>
  </si>
  <si>
    <t>EB-10-067</t>
  </si>
  <si>
    <t>833 m</t>
  </si>
  <si>
    <t>111-180 to 185</t>
  </si>
  <si>
    <t>EB-10-068A</t>
  </si>
  <si>
    <t>EB-10-068</t>
  </si>
  <si>
    <t>836 m</t>
  </si>
  <si>
    <t>111-186</t>
  </si>
  <si>
    <t>EB-10-069</t>
  </si>
  <si>
    <t>EB-10-070A</t>
  </si>
  <si>
    <t>EB-10-070</t>
  </si>
  <si>
    <t>867 m</t>
  </si>
  <si>
    <t>EB-10-071</t>
  </si>
  <si>
    <t>838 m</t>
  </si>
  <si>
    <t>111-187 to 188</t>
  </si>
  <si>
    <t>EB-10-072A</t>
  </si>
  <si>
    <t>EB-10-072</t>
  </si>
  <si>
    <t>837 m</t>
  </si>
  <si>
    <t>111-189 to 190</t>
  </si>
  <si>
    <t>EB-10-073A</t>
  </si>
  <si>
    <t>EB-10-073</t>
  </si>
  <si>
    <t>10-Jul-2010</t>
  </si>
  <si>
    <t>Chezacut Map Area</t>
  </si>
  <si>
    <t>1210 m</t>
  </si>
  <si>
    <t>111-203</t>
  </si>
  <si>
    <t>EB-10-074</t>
  </si>
  <si>
    <t>1242 m</t>
  </si>
  <si>
    <t>EB-10-075A</t>
  </si>
  <si>
    <t>EB-10-075</t>
  </si>
  <si>
    <t>1435 m</t>
  </si>
  <si>
    <t>111-205 to 212</t>
  </si>
  <si>
    <t>EB-10-075B</t>
  </si>
  <si>
    <t>EB-10-076</t>
  </si>
  <si>
    <t>1302 m</t>
  </si>
  <si>
    <t>EB-10-078A</t>
  </si>
  <si>
    <t>EB-10-078</t>
  </si>
  <si>
    <t>11-Jul-2010</t>
  </si>
  <si>
    <t>1103 m</t>
  </si>
  <si>
    <t>111-213 to 216</t>
  </si>
  <si>
    <t>EB-10-078B</t>
  </si>
  <si>
    <t>EB-10-078C</t>
  </si>
  <si>
    <t>EB-10-078D</t>
  </si>
  <si>
    <t>EB-10-078E</t>
  </si>
  <si>
    <t>EB-10-079</t>
  </si>
  <si>
    <t>915 m</t>
  </si>
  <si>
    <t>111-030 to 037</t>
  </si>
  <si>
    <t>Eo_Coherent andesite flow and autobreccia</t>
  </si>
  <si>
    <t>EB-10-025B</t>
  </si>
  <si>
    <t>Polymictic</t>
  </si>
  <si>
    <t>Eo_Lapilli-tuff and Breccia</t>
  </si>
  <si>
    <t>EB-10-025C</t>
  </si>
  <si>
    <t>EB-10-026A</t>
  </si>
  <si>
    <t>EB-10-026</t>
  </si>
  <si>
    <t>03-Jul-2010</t>
  </si>
  <si>
    <t>Nazko-Clisbako - GBC line 2008-05</t>
  </si>
  <si>
    <t>1381 m</t>
  </si>
  <si>
    <t>111-038 to 042</t>
  </si>
  <si>
    <t>EB-10-027A</t>
  </si>
  <si>
    <t>EB-10-027</t>
  </si>
  <si>
    <t>1522 m</t>
  </si>
  <si>
    <t>111-043 to 046</t>
  </si>
  <si>
    <t>EB-10-028A</t>
  </si>
  <si>
    <t>EB-10-028</t>
  </si>
  <si>
    <t>1292 m</t>
  </si>
  <si>
    <t>111-047 to 057</t>
  </si>
  <si>
    <t>Eo_Coherent flow-banded dacite</t>
  </si>
  <si>
    <t>EB-10-028B</t>
  </si>
  <si>
    <t>EB-10-028C</t>
  </si>
  <si>
    <t>EB-10-028D</t>
  </si>
  <si>
    <t>EB-10-029A</t>
  </si>
  <si>
    <t>EB-10-029</t>
  </si>
  <si>
    <t>1277 m</t>
  </si>
  <si>
    <t>111-058 to 063</t>
  </si>
  <si>
    <t>EB-10-030A</t>
  </si>
  <si>
    <t>EB-10-030</t>
  </si>
  <si>
    <t>1295 m</t>
  </si>
  <si>
    <t>EB-10-031A</t>
  </si>
  <si>
    <t>EB-10-031</t>
  </si>
  <si>
    <t>1154 m</t>
  </si>
  <si>
    <t>111-064 to 071</t>
  </si>
  <si>
    <t>Eo_Coherent dacite flow</t>
  </si>
  <si>
    <t>EB-10-031B</t>
  </si>
  <si>
    <t>Breccia</t>
  </si>
  <si>
    <t>EB-10-031C</t>
  </si>
  <si>
    <t>EB-10-032A</t>
  </si>
  <si>
    <t>EB-10-032</t>
  </si>
  <si>
    <t>1165 m</t>
  </si>
  <si>
    <t>111-072 to 078</t>
  </si>
  <si>
    <t>EB-10-032B</t>
  </si>
  <si>
    <t>EB-10-032C</t>
  </si>
  <si>
    <t>EB-10-032D</t>
  </si>
  <si>
    <t>EB-10-033A</t>
  </si>
  <si>
    <t>EB-10-033</t>
  </si>
  <si>
    <t>935 m</t>
  </si>
  <si>
    <t>111-079 to 084</t>
  </si>
  <si>
    <t>EB-10-034A</t>
  </si>
  <si>
    <t>EB-10-034</t>
  </si>
  <si>
    <t>04-Jul-2010</t>
  </si>
  <si>
    <t>921 m</t>
  </si>
  <si>
    <t>111-086</t>
  </si>
  <si>
    <t xml:space="preserve">Mafic </t>
  </si>
  <si>
    <t>EB-10-035A</t>
  </si>
  <si>
    <t>EB-10-035</t>
  </si>
  <si>
    <t>940 m</t>
  </si>
  <si>
    <t>111-087 to 092</t>
  </si>
  <si>
    <t>EB-10-035B</t>
  </si>
  <si>
    <t>EB-10-036A</t>
  </si>
  <si>
    <t>EB-10-036</t>
  </si>
  <si>
    <t>962 m</t>
  </si>
  <si>
    <t>111-093 to 097</t>
  </si>
  <si>
    <t>Eo_Volcaniclastic</t>
  </si>
  <si>
    <t>EB-10-037</t>
  </si>
  <si>
    <t>EB-10-038</t>
  </si>
  <si>
    <t>EB-10-039</t>
  </si>
  <si>
    <t>928 m</t>
  </si>
  <si>
    <t>EB-10-040A</t>
  </si>
  <si>
    <t>EB-10-040</t>
  </si>
  <si>
    <t>111-098 to 108</t>
  </si>
  <si>
    <t>EB-10-040B</t>
  </si>
  <si>
    <t>EB-10-040C</t>
  </si>
  <si>
    <t>Eo_Brecciated dacite flow</t>
  </si>
  <si>
    <t>EB-10-040D</t>
  </si>
  <si>
    <t>EB-10-041A</t>
  </si>
  <si>
    <t>EB-10-041</t>
  </si>
  <si>
    <t>1017 m</t>
  </si>
  <si>
    <t>111-109 to 110</t>
  </si>
  <si>
    <t>Chilcotin Gp.</t>
  </si>
  <si>
    <t>Neogene</t>
  </si>
  <si>
    <t>Neo_Coherent andesite flow and autobreccia</t>
  </si>
  <si>
    <t>EB-10-041B</t>
  </si>
  <si>
    <t>EB-10-041C</t>
  </si>
  <si>
    <t>EB-10-042A</t>
  </si>
  <si>
    <t>EB-10-042</t>
  </si>
  <si>
    <t>871 m</t>
  </si>
  <si>
    <t>111-115</t>
  </si>
  <si>
    <t>EB-10-043A</t>
  </si>
  <si>
    <t>EB-10-043</t>
  </si>
  <si>
    <t>873 m</t>
  </si>
  <si>
    <t>111-116 to 120</t>
  </si>
  <si>
    <t>EB-10-044A</t>
  </si>
  <si>
    <t>EB-10-044</t>
  </si>
  <si>
    <t>877 m</t>
  </si>
  <si>
    <t>111-121 to 122</t>
  </si>
  <si>
    <t>EB-10-044B</t>
  </si>
  <si>
    <t>EB-10-045A</t>
  </si>
  <si>
    <t>EB-10-045</t>
  </si>
  <si>
    <t>897 m</t>
  </si>
  <si>
    <t>111-123 to 126</t>
  </si>
  <si>
    <t>EB-10-045B</t>
  </si>
  <si>
    <t>EB-10-046</t>
  </si>
  <si>
    <t>892 m</t>
  </si>
  <si>
    <t>EB-10-047A</t>
  </si>
  <si>
    <t>EB-10-047</t>
  </si>
  <si>
    <t>901 m</t>
  </si>
  <si>
    <t>EB-10-048A</t>
  </si>
  <si>
    <t>EB-10-048</t>
  </si>
  <si>
    <t>Endako or Chilcotin Gp.</t>
  </si>
  <si>
    <t>?</t>
  </si>
  <si>
    <t>Sample #</t>
  </si>
  <si>
    <t>Outcrop #</t>
  </si>
  <si>
    <t>Location</t>
  </si>
  <si>
    <t>Easting</t>
  </si>
  <si>
    <t>Northing</t>
  </si>
  <si>
    <t>Elevation</t>
  </si>
  <si>
    <t>Field Photo</t>
  </si>
  <si>
    <t>Textural category</t>
  </si>
  <si>
    <t>Compositional Category</t>
  </si>
  <si>
    <t xml:space="preserve">Formation or Group </t>
  </si>
  <si>
    <t>Age</t>
  </si>
  <si>
    <t>Geochemistry</t>
  </si>
  <si>
    <t>Geochronology</t>
  </si>
  <si>
    <t xml:space="preserve">Volcaniclastic </t>
  </si>
  <si>
    <t xml:space="preserve">Felsic </t>
  </si>
  <si>
    <t>-</t>
  </si>
  <si>
    <t>n/a</t>
  </si>
  <si>
    <t>Coherent volcanic</t>
  </si>
  <si>
    <t>1440 m</t>
  </si>
  <si>
    <t>Intrusion</t>
  </si>
  <si>
    <t xml:space="preserve">Intrusion </t>
  </si>
  <si>
    <t>1247 m</t>
  </si>
  <si>
    <t>1254 m</t>
  </si>
  <si>
    <t>1120 m</t>
  </si>
  <si>
    <t>1145 m</t>
  </si>
  <si>
    <t>Volcaniclastic</t>
  </si>
  <si>
    <t>EB-10-014</t>
  </si>
  <si>
    <t>01-Jul-2010</t>
  </si>
  <si>
    <t>Nazko Valley - GBC line 2008-05</t>
  </si>
  <si>
    <t>945 m</t>
  </si>
  <si>
    <t>Sedimentary</t>
  </si>
  <si>
    <t>Clastic sedimentary</t>
  </si>
  <si>
    <t>Skeena Gp.</t>
  </si>
  <si>
    <t>Cretaceous?</t>
  </si>
  <si>
    <t>Kt_Conglomerate/Sandstone</t>
  </si>
  <si>
    <t>EB-10-014A</t>
  </si>
  <si>
    <t>948 m</t>
  </si>
  <si>
    <t>110-943 to 944</t>
  </si>
  <si>
    <t>EB-10-014B</t>
  </si>
  <si>
    <t>947 m</t>
  </si>
  <si>
    <t>110-945</t>
  </si>
  <si>
    <t>EB-10-014C</t>
  </si>
  <si>
    <t>946 m</t>
  </si>
  <si>
    <t>110-946 to 948</t>
  </si>
  <si>
    <t>EB-10-014D</t>
  </si>
  <si>
    <t>110-949</t>
  </si>
  <si>
    <t>EB-10-014E</t>
  </si>
  <si>
    <t>110-950 to 951</t>
  </si>
  <si>
    <t>EB-10-014F</t>
  </si>
  <si>
    <t>950 m</t>
  </si>
  <si>
    <t>110-952 to 954</t>
  </si>
  <si>
    <t>EB-10-014G</t>
  </si>
  <si>
    <t>952 m</t>
  </si>
  <si>
    <t>110-957 to 959</t>
  </si>
  <si>
    <t>EB-10-015A</t>
  </si>
  <si>
    <t>EB-10-015</t>
  </si>
  <si>
    <t>N/A</t>
  </si>
  <si>
    <t>Mafic</t>
  </si>
  <si>
    <t>Chilcotin?</t>
  </si>
  <si>
    <t>Neogene?</t>
  </si>
  <si>
    <t>Neo_Chilcotin coherent Olivine Basalt flow</t>
  </si>
  <si>
    <t>EB-10-015B</t>
  </si>
  <si>
    <t>EB-10-015C</t>
  </si>
  <si>
    <t>EB-10-017A</t>
  </si>
  <si>
    <t>EB-10-017</t>
  </si>
  <si>
    <t>1181 m</t>
  </si>
  <si>
    <t>110-965 to 966</t>
  </si>
  <si>
    <t>EB-10-018A</t>
  </si>
  <si>
    <t>EB-10-018</t>
  </si>
  <si>
    <t>1230 m</t>
  </si>
  <si>
    <t>Chilcotin Gp.?</t>
  </si>
  <si>
    <t>EB-10-019A</t>
  </si>
  <si>
    <t>EB-10-019</t>
  </si>
  <si>
    <t>110-967 to 970</t>
  </si>
  <si>
    <t>Conglomerate</t>
  </si>
  <si>
    <t>EB-10-019B</t>
  </si>
  <si>
    <t>EB-10-019C</t>
  </si>
  <si>
    <t>EB-10-020A</t>
  </si>
  <si>
    <t>EB-10-020</t>
  </si>
  <si>
    <t>02-Jul-2010</t>
  </si>
  <si>
    <t>1122 m</t>
  </si>
  <si>
    <t>110-985 to 993</t>
  </si>
  <si>
    <t>Intermediate</t>
  </si>
  <si>
    <t>Ootsa Lake Gp.</t>
  </si>
  <si>
    <t>Eocene</t>
  </si>
  <si>
    <t>Eo_Coherent flow-banded dacite and breccia</t>
  </si>
  <si>
    <t>EB-10-020B</t>
  </si>
  <si>
    <t>Autobreccia</t>
  </si>
  <si>
    <t xml:space="preserve">Intermediate </t>
  </si>
  <si>
    <t>EB-10-020C</t>
  </si>
  <si>
    <t>EB-10-021A</t>
  </si>
  <si>
    <t>EB-10-021</t>
  </si>
  <si>
    <t>1119 m</t>
  </si>
  <si>
    <t>110-994 to 111-020</t>
  </si>
  <si>
    <t>EB-10-021B</t>
  </si>
  <si>
    <t>Vein</t>
  </si>
  <si>
    <t>EB-10-021C</t>
  </si>
  <si>
    <t>EB-10-021D</t>
  </si>
  <si>
    <t>EB-10-022A</t>
  </si>
  <si>
    <t>EB-10-022</t>
  </si>
  <si>
    <t>953 m</t>
  </si>
  <si>
    <t xml:space="preserve">111-024 </t>
  </si>
  <si>
    <t xml:space="preserve">Eo_Coherent andesite flow </t>
  </si>
  <si>
    <t>EB-10-022B</t>
  </si>
  <si>
    <t>EB-10-023A</t>
  </si>
  <si>
    <t>EB-10-023</t>
  </si>
  <si>
    <t>111-026</t>
  </si>
  <si>
    <t>EB-10-024A</t>
  </si>
  <si>
    <t>EB-10-024</t>
  </si>
  <si>
    <t>899 m</t>
  </si>
  <si>
    <t>111-027</t>
  </si>
  <si>
    <t>EB-10-024B</t>
  </si>
  <si>
    <t>EB-10-024C</t>
  </si>
  <si>
    <t>EB-10-025A</t>
  </si>
  <si>
    <t>EB-10-025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</si>
</sst>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7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b/>
      <sz val="11"/>
      <color indexed="36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8"/>
      <name val="Verdana"/>
      <family val="0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0" xfId="0" applyFill="1" applyAlignment="1">
      <alignment horizontal="left" vertical="top"/>
    </xf>
    <xf numFmtId="0" fontId="4" fillId="2" borderId="1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0" fillId="2" borderId="3" xfId="0" applyFont="1" applyFill="1" applyBorder="1" applyAlignment="1">
      <alignment horizontal="left"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3" xfId="0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9" fillId="2" borderId="0" xfId="0" applyFont="1" applyFill="1" applyAlignment="1">
      <alignment horizontal="left" vertical="top"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/>
    </xf>
    <xf numFmtId="0" fontId="0" fillId="2" borderId="3" xfId="0" applyFont="1" applyFill="1" applyBorder="1" applyAlignment="1">
      <alignment horizontal="left" vertical="center" wrapText="1"/>
    </xf>
    <xf numFmtId="164" fontId="0" fillId="2" borderId="3" xfId="0" applyNumberFormat="1" applyFont="1" applyFill="1" applyBorder="1" applyAlignment="1">
      <alignment horizontal="left" vertical="center" wrapText="1"/>
    </xf>
    <xf numFmtId="164" fontId="0" fillId="2" borderId="5" xfId="0" applyNumberFormat="1" applyFont="1" applyFill="1" applyBorder="1" applyAlignment="1">
      <alignment horizontal="left" vertical="center" wrapText="1"/>
    </xf>
    <xf numFmtId="0" fontId="0" fillId="2" borderId="7" xfId="0" applyFill="1" applyBorder="1" applyAlignment="1">
      <alignment vertical="top"/>
    </xf>
    <xf numFmtId="0" fontId="0" fillId="2" borderId="7" xfId="0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/>
    </xf>
    <xf numFmtId="0" fontId="4" fillId="3" borderId="8" xfId="0" applyFont="1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0" fillId="3" borderId="12" xfId="0" applyFill="1" applyBorder="1" applyAlignment="1">
      <alignment vertical="top"/>
    </xf>
    <xf numFmtId="0" fontId="0" fillId="3" borderId="13" xfId="0" applyFill="1" applyBorder="1" applyAlignment="1">
      <alignment vertical="top"/>
    </xf>
    <xf numFmtId="0" fontId="4" fillId="4" borderId="10" xfId="0" applyFont="1" applyFill="1" applyBorder="1" applyAlignment="1">
      <alignment horizontal="left" vertical="top"/>
    </xf>
    <xf numFmtId="0" fontId="0" fillId="2" borderId="3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8" fillId="5" borderId="14" xfId="0" applyFont="1" applyFill="1" applyBorder="1" applyAlignment="1">
      <alignment vertical="top"/>
    </xf>
    <xf numFmtId="0" fontId="8" fillId="5" borderId="15" xfId="0" applyFont="1" applyFill="1" applyBorder="1" applyAlignment="1">
      <alignment vertical="top"/>
    </xf>
    <xf numFmtId="0" fontId="8" fillId="5" borderId="16" xfId="0" applyFont="1" applyFill="1" applyBorder="1" applyAlignment="1">
      <alignment vertical="top"/>
    </xf>
    <xf numFmtId="0" fontId="10" fillId="5" borderId="15" xfId="0" applyFont="1" applyFill="1" applyBorder="1" applyAlignment="1">
      <alignment vertical="top"/>
    </xf>
    <xf numFmtId="0" fontId="8" fillId="6" borderId="14" xfId="0" applyFont="1" applyFill="1" applyBorder="1" applyAlignment="1">
      <alignment vertical="top"/>
    </xf>
    <xf numFmtId="0" fontId="8" fillId="6" borderId="15" xfId="0" applyFont="1" applyFill="1" applyBorder="1" applyAlignment="1">
      <alignment vertical="top"/>
    </xf>
    <xf numFmtId="0" fontId="8" fillId="6" borderId="16" xfId="0" applyFont="1" applyFill="1" applyBorder="1" applyAlignment="1">
      <alignment vertical="top"/>
    </xf>
    <xf numFmtId="0" fontId="10" fillId="6" borderId="15" xfId="0" applyFont="1" applyFill="1" applyBorder="1" applyAlignment="1">
      <alignment vertical="top"/>
    </xf>
    <xf numFmtId="0" fontId="8" fillId="7" borderId="14" xfId="0" applyFont="1" applyFill="1" applyBorder="1" applyAlignment="1">
      <alignment vertical="top"/>
    </xf>
    <xf numFmtId="0" fontId="8" fillId="7" borderId="15" xfId="0" applyFont="1" applyFill="1" applyBorder="1" applyAlignment="1">
      <alignment vertical="top"/>
    </xf>
    <xf numFmtId="0" fontId="8" fillId="7" borderId="16" xfId="0" applyFont="1" applyFill="1" applyBorder="1" applyAlignment="1">
      <alignment vertical="top"/>
    </xf>
    <xf numFmtId="0" fontId="10" fillId="7" borderId="15" xfId="0" applyFont="1" applyFill="1" applyBorder="1" applyAlignment="1">
      <alignment vertical="top"/>
    </xf>
    <xf numFmtId="0" fontId="8" fillId="8" borderId="14" xfId="0" applyFont="1" applyFill="1" applyBorder="1" applyAlignment="1">
      <alignment vertical="top"/>
    </xf>
    <xf numFmtId="0" fontId="8" fillId="8" borderId="15" xfId="0" applyFont="1" applyFill="1" applyBorder="1" applyAlignment="1">
      <alignment vertical="top"/>
    </xf>
    <xf numFmtId="0" fontId="8" fillId="8" borderId="16" xfId="0" applyFont="1" applyFill="1" applyBorder="1" applyAlignment="1">
      <alignment vertical="top"/>
    </xf>
    <xf numFmtId="0" fontId="10" fillId="8" borderId="15" xfId="0" applyFont="1" applyFill="1" applyBorder="1" applyAlignment="1">
      <alignment vertical="top"/>
    </xf>
    <xf numFmtId="0" fontId="8" fillId="9" borderId="14" xfId="0" applyFont="1" applyFill="1" applyBorder="1" applyAlignment="1">
      <alignment vertical="top"/>
    </xf>
    <xf numFmtId="0" fontId="8" fillId="9" borderId="15" xfId="0" applyFont="1" applyFill="1" applyBorder="1" applyAlignment="1">
      <alignment vertical="top"/>
    </xf>
    <xf numFmtId="0" fontId="8" fillId="9" borderId="16" xfId="0" applyFont="1" applyFill="1" applyBorder="1" applyAlignment="1">
      <alignment vertical="top"/>
    </xf>
    <xf numFmtId="0" fontId="10" fillId="9" borderId="15" xfId="0" applyFont="1" applyFill="1" applyBorder="1" applyAlignment="1">
      <alignment vertical="top"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6" borderId="0" xfId="0" applyFont="1" applyFill="1" applyAlignment="1">
      <alignment/>
    </xf>
    <xf numFmtId="2" fontId="0" fillId="6" borderId="0" xfId="0" applyNumberFormat="1" applyFill="1" applyAlignment="1">
      <alignment/>
    </xf>
    <xf numFmtId="0" fontId="4" fillId="10" borderId="0" xfId="0" applyFont="1" applyFill="1" applyAlignment="1">
      <alignment/>
    </xf>
    <xf numFmtId="0" fontId="11" fillId="10" borderId="0" xfId="0" applyFont="1" applyFill="1" applyAlignment="1">
      <alignment/>
    </xf>
    <xf numFmtId="2" fontId="0" fillId="10" borderId="0" xfId="0" applyNumberFormat="1" applyFill="1" applyAlignment="1">
      <alignment/>
    </xf>
    <xf numFmtId="2" fontId="6" fillId="1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4" borderId="0" xfId="0" applyFill="1" applyBorder="1" applyAlignment="1">
      <alignment horizontal="left" vertical="top"/>
    </xf>
    <xf numFmtId="0" fontId="0" fillId="4" borderId="11" xfId="0" applyFill="1" applyBorder="1" applyAlignment="1">
      <alignment horizontal="left" vertical="top"/>
    </xf>
    <xf numFmtId="0" fontId="4" fillId="4" borderId="12" xfId="0" applyFont="1" applyFill="1" applyBorder="1" applyAlignment="1">
      <alignment horizontal="left" vertical="top"/>
    </xf>
    <xf numFmtId="0" fontId="0" fillId="0" borderId="0" xfId="0" applyNumberFormat="1" applyAlignment="1">
      <alignment horizontal="center"/>
    </xf>
    <xf numFmtId="0" fontId="10" fillId="7" borderId="15" xfId="0" applyFont="1" applyFill="1" applyBorder="1" applyAlignment="1">
      <alignment horizontal="left" vertical="top"/>
    </xf>
    <xf numFmtId="0" fontId="13" fillId="0" borderId="0" xfId="0" applyFont="1" applyAlignment="1">
      <alignment horizontal="center"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4" borderId="0" xfId="0" applyFill="1" applyBorder="1" applyAlignment="1">
      <alignment horizontal="left" vertical="top"/>
    </xf>
    <xf numFmtId="0" fontId="0" fillId="4" borderId="11" xfId="0" applyFill="1" applyBorder="1" applyAlignment="1">
      <alignment horizontal="left" vertical="top"/>
    </xf>
    <xf numFmtId="0" fontId="12" fillId="4" borderId="8" xfId="0" applyFont="1" applyFill="1" applyBorder="1" applyAlignment="1">
      <alignment horizontal="left" vertical="top"/>
    </xf>
    <xf numFmtId="0" fontId="12" fillId="4" borderId="17" xfId="0" applyFont="1" applyFill="1" applyBorder="1" applyAlignment="1">
      <alignment horizontal="left" vertical="top"/>
    </xf>
    <xf numFmtId="0" fontId="12" fillId="4" borderId="9" xfId="0" applyFont="1" applyFill="1" applyBorder="1" applyAlignment="1">
      <alignment horizontal="left" vertical="top"/>
    </xf>
    <xf numFmtId="0" fontId="0" fillId="4" borderId="18" xfId="0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 wrapText="1"/>
    </xf>
    <xf numFmtId="0" fontId="7" fillId="11" borderId="19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14" fillId="12" borderId="19" xfId="0" applyFont="1" applyFill="1" applyBorder="1" applyAlignment="1">
      <alignment horizontal="left"/>
    </xf>
    <xf numFmtId="0" fontId="14" fillId="12" borderId="20" xfId="0" applyFont="1" applyFill="1" applyBorder="1" applyAlignment="1">
      <alignment horizontal="left"/>
    </xf>
    <xf numFmtId="0" fontId="14" fillId="12" borderId="21" xfId="0" applyFont="1" applyFill="1" applyBorder="1" applyAlignment="1">
      <alignment horizontal="left"/>
    </xf>
    <xf numFmtId="0" fontId="15" fillId="12" borderId="19" xfId="0" applyFont="1" applyFill="1" applyBorder="1" applyAlignment="1">
      <alignment horizontal="left"/>
    </xf>
    <xf numFmtId="0" fontId="15" fillId="12" borderId="20" xfId="0" applyFont="1" applyFill="1" applyBorder="1" applyAlignment="1">
      <alignment horizontal="left"/>
    </xf>
    <xf numFmtId="0" fontId="15" fillId="12" borderId="2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74"/>
  <sheetViews>
    <sheetView zoomScale="75" zoomScaleNormal="75" workbookViewId="0" topLeftCell="A1">
      <selection activeCell="B77" sqref="B77"/>
    </sheetView>
  </sheetViews>
  <sheetFormatPr defaultColWidth="8.8515625" defaultRowHeight="15"/>
  <cols>
    <col min="1" max="1" width="1.8515625" style="5" customWidth="1"/>
    <col min="2" max="2" width="23.140625" style="7" customWidth="1"/>
    <col min="3" max="3" width="24.140625" style="5" customWidth="1"/>
    <col min="4" max="4" width="28.8515625" style="5" customWidth="1"/>
    <col min="5" max="5" width="36.7109375" style="5" bestFit="1" customWidth="1"/>
    <col min="6" max="6" width="2.8515625" style="5" customWidth="1"/>
    <col min="7" max="7" width="6.140625" style="5" customWidth="1"/>
    <col min="8" max="8" width="40.28125" style="5" bestFit="1" customWidth="1"/>
    <col min="9" max="16384" width="8.8515625" style="5" customWidth="1"/>
  </cols>
  <sheetData>
    <row r="1" ht="6" customHeight="1" thickBot="1"/>
    <row r="2" spans="2:8" ht="18">
      <c r="B2" s="88" t="s">
        <v>320</v>
      </c>
      <c r="C2" s="89"/>
      <c r="D2" s="89"/>
      <c r="E2" s="90"/>
      <c r="F2" s="6"/>
      <c r="G2" s="6"/>
      <c r="H2" s="6"/>
    </row>
    <row r="3" spans="2:8" ht="13.5">
      <c r="B3" s="35" t="s">
        <v>1202</v>
      </c>
      <c r="C3" s="86" t="s">
        <v>1201</v>
      </c>
      <c r="D3" s="86"/>
      <c r="E3" s="87"/>
      <c r="F3" s="6"/>
      <c r="G3" s="6"/>
      <c r="H3" s="6"/>
    </row>
    <row r="4" spans="2:8" ht="13.5">
      <c r="B4" s="35" t="s">
        <v>1203</v>
      </c>
      <c r="C4" s="86" t="s">
        <v>1204</v>
      </c>
      <c r="D4" s="86"/>
      <c r="E4" s="87"/>
      <c r="F4" s="6"/>
      <c r="G4" s="6"/>
      <c r="H4" s="6"/>
    </row>
    <row r="5" spans="2:8" ht="13.5">
      <c r="B5" s="35" t="s">
        <v>321</v>
      </c>
      <c r="C5" s="73" t="s">
        <v>322</v>
      </c>
      <c r="D5" s="73"/>
      <c r="E5" s="74"/>
      <c r="F5" s="6"/>
      <c r="G5" s="6"/>
      <c r="H5" s="6"/>
    </row>
    <row r="6" spans="2:8" ht="13.5">
      <c r="B6" s="35" t="s">
        <v>1205</v>
      </c>
      <c r="C6" s="86" t="s">
        <v>1206</v>
      </c>
      <c r="D6" s="86"/>
      <c r="E6" s="87"/>
      <c r="F6" s="6"/>
      <c r="G6" s="6"/>
      <c r="H6" s="6"/>
    </row>
    <row r="7" spans="2:8" ht="30.75" customHeight="1" thickBot="1">
      <c r="B7" s="75" t="s">
        <v>952</v>
      </c>
      <c r="C7" s="91" t="s">
        <v>323</v>
      </c>
      <c r="D7" s="91"/>
      <c r="E7" s="92"/>
      <c r="F7" s="6"/>
      <c r="G7" s="6"/>
      <c r="H7" s="6"/>
    </row>
    <row r="8" ht="15" thickBot="1"/>
    <row r="9" spans="2:5" ht="14.25" customHeight="1">
      <c r="B9" s="38" t="s">
        <v>330</v>
      </c>
      <c r="C9" s="8" t="s">
        <v>1207</v>
      </c>
      <c r="D9" s="8" t="s">
        <v>1235</v>
      </c>
      <c r="E9" s="9" t="s">
        <v>1208</v>
      </c>
    </row>
    <row r="10" spans="2:5" ht="14.25" customHeight="1">
      <c r="B10" s="41" t="s">
        <v>953</v>
      </c>
      <c r="C10" s="10" t="s">
        <v>2126</v>
      </c>
      <c r="D10" s="11"/>
      <c r="E10" s="12" t="s">
        <v>1209</v>
      </c>
    </row>
    <row r="11" spans="2:5" ht="14.25" customHeight="1">
      <c r="B11" s="39"/>
      <c r="C11" s="10" t="s">
        <v>2125</v>
      </c>
      <c r="D11" s="11"/>
      <c r="E11" s="12" t="s">
        <v>1209</v>
      </c>
    </row>
    <row r="12" spans="2:5" ht="14.25" customHeight="1">
      <c r="B12" s="39"/>
      <c r="C12" s="13" t="s">
        <v>946</v>
      </c>
      <c r="D12" s="11"/>
      <c r="E12" s="12" t="s">
        <v>1209</v>
      </c>
    </row>
    <row r="13" spans="2:5" ht="14.25" customHeight="1">
      <c r="B13" s="39"/>
      <c r="C13" s="10" t="s">
        <v>2127</v>
      </c>
      <c r="D13" s="11" t="s">
        <v>1090</v>
      </c>
      <c r="E13" s="12" t="s">
        <v>1209</v>
      </c>
    </row>
    <row r="14" spans="2:5" ht="14.25" customHeight="1">
      <c r="B14" s="39"/>
      <c r="C14" s="10" t="s">
        <v>2128</v>
      </c>
      <c r="D14" s="11" t="s">
        <v>1084</v>
      </c>
      <c r="E14" s="12" t="s">
        <v>1087</v>
      </c>
    </row>
    <row r="15" spans="2:5" ht="14.25" customHeight="1">
      <c r="B15" s="39"/>
      <c r="C15" s="10" t="s">
        <v>2129</v>
      </c>
      <c r="D15" s="11" t="s">
        <v>1084</v>
      </c>
      <c r="E15" s="12" t="s">
        <v>1087</v>
      </c>
    </row>
    <row r="16" spans="2:5" ht="14.25" customHeight="1">
      <c r="B16" s="39"/>
      <c r="C16" s="10" t="s">
        <v>2130</v>
      </c>
      <c r="D16" s="11"/>
      <c r="E16" s="12" t="s">
        <v>1087</v>
      </c>
    </row>
    <row r="17" spans="2:5" ht="14.25" customHeight="1">
      <c r="B17" s="39"/>
      <c r="C17" s="10" t="s">
        <v>2131</v>
      </c>
      <c r="D17" s="11" t="s">
        <v>1091</v>
      </c>
      <c r="E17" s="12" t="s">
        <v>1209</v>
      </c>
    </row>
    <row r="18" spans="2:5" ht="14.25" customHeight="1">
      <c r="B18" s="39"/>
      <c r="C18" s="10" t="s">
        <v>2132</v>
      </c>
      <c r="D18" s="11" t="s">
        <v>1092</v>
      </c>
      <c r="E18" s="12" t="s">
        <v>1209</v>
      </c>
    </row>
    <row r="19" spans="2:5" ht="14.25" customHeight="1">
      <c r="B19" s="39"/>
      <c r="C19" s="10" t="s">
        <v>2133</v>
      </c>
      <c r="D19" s="11" t="s">
        <v>1093</v>
      </c>
      <c r="E19" s="12" t="s">
        <v>1209</v>
      </c>
    </row>
    <row r="20" spans="2:5" ht="14.25" customHeight="1">
      <c r="B20" s="39"/>
      <c r="C20" s="10" t="s">
        <v>1214</v>
      </c>
      <c r="D20" s="11" t="s">
        <v>1094</v>
      </c>
      <c r="E20" s="12" t="s">
        <v>1209</v>
      </c>
    </row>
    <row r="21" spans="2:5" ht="42">
      <c r="B21" s="39"/>
      <c r="C21" s="13" t="s">
        <v>326</v>
      </c>
      <c r="D21" s="36" t="s">
        <v>327</v>
      </c>
      <c r="E21" s="12" t="s">
        <v>1209</v>
      </c>
    </row>
    <row r="22" spans="2:5" ht="14.25" customHeight="1">
      <c r="B22" s="39"/>
      <c r="C22" s="13" t="s">
        <v>1095</v>
      </c>
      <c r="D22" s="11" t="s">
        <v>1096</v>
      </c>
      <c r="E22" s="12" t="s">
        <v>1209</v>
      </c>
    </row>
    <row r="23" spans="2:5" ht="14.25" customHeight="1">
      <c r="B23" s="39"/>
      <c r="C23" s="10" t="s">
        <v>2136</v>
      </c>
      <c r="D23" s="11" t="s">
        <v>1097</v>
      </c>
      <c r="E23" s="12" t="s">
        <v>1209</v>
      </c>
    </row>
    <row r="24" spans="2:5" ht="14.25" customHeight="1">
      <c r="B24" s="39"/>
      <c r="C24" s="10" t="s">
        <v>2137</v>
      </c>
      <c r="D24" s="11" t="s">
        <v>1098</v>
      </c>
      <c r="E24" s="12" t="s">
        <v>1209</v>
      </c>
    </row>
    <row r="25" spans="2:5" ht="14.25" customHeight="1">
      <c r="B25" s="39"/>
      <c r="C25" s="10" t="s">
        <v>2134</v>
      </c>
      <c r="D25" s="11" t="s">
        <v>1099</v>
      </c>
      <c r="E25" s="12" t="s">
        <v>1088</v>
      </c>
    </row>
    <row r="26" spans="2:5" ht="15" customHeight="1" thickBot="1">
      <c r="B26" s="40"/>
      <c r="C26" s="14" t="s">
        <v>2135</v>
      </c>
      <c r="D26" s="15" t="s">
        <v>1099</v>
      </c>
      <c r="E26" s="16" t="s">
        <v>1089</v>
      </c>
    </row>
    <row r="27" ht="4.5" customHeight="1" thickBot="1">
      <c r="B27" s="17"/>
    </row>
    <row r="28" spans="2:5" ht="15" customHeight="1">
      <c r="B28" s="46" t="s">
        <v>331</v>
      </c>
      <c r="C28" s="8" t="s">
        <v>1207</v>
      </c>
      <c r="D28" s="8" t="s">
        <v>1235</v>
      </c>
      <c r="E28" s="9" t="s">
        <v>1208</v>
      </c>
    </row>
    <row r="29" spans="2:8" ht="14.25" customHeight="1">
      <c r="B29" s="49" t="s">
        <v>324</v>
      </c>
      <c r="C29" s="72" t="s">
        <v>2125</v>
      </c>
      <c r="D29" s="11"/>
      <c r="E29" s="12" t="s">
        <v>1209</v>
      </c>
      <c r="H29" s="61"/>
    </row>
    <row r="30" spans="2:5" ht="14.25" customHeight="1">
      <c r="B30" s="77" t="s">
        <v>2136</v>
      </c>
      <c r="C30" s="71" t="s">
        <v>2127</v>
      </c>
      <c r="D30" s="11"/>
      <c r="E30" s="12" t="s">
        <v>1209</v>
      </c>
    </row>
    <row r="31" spans="2:5" ht="14.25" customHeight="1">
      <c r="B31" s="47"/>
      <c r="C31" s="71" t="s">
        <v>2128</v>
      </c>
      <c r="D31" s="11" t="s">
        <v>1084</v>
      </c>
      <c r="E31" s="12" t="s">
        <v>1087</v>
      </c>
    </row>
    <row r="32" spans="2:5" ht="14.25" customHeight="1">
      <c r="B32" s="47"/>
      <c r="C32" s="71" t="s">
        <v>2129</v>
      </c>
      <c r="D32" s="11" t="s">
        <v>1084</v>
      </c>
      <c r="E32" s="12" t="s">
        <v>1087</v>
      </c>
    </row>
    <row r="33" spans="2:5" ht="14.25" customHeight="1">
      <c r="B33" s="47"/>
      <c r="C33" s="71" t="s">
        <v>2130</v>
      </c>
      <c r="D33" s="11"/>
      <c r="E33" s="12" t="s">
        <v>1087</v>
      </c>
    </row>
    <row r="34" spans="2:5" ht="14.25" customHeight="1">
      <c r="B34" s="47"/>
      <c r="C34" s="72" t="s">
        <v>2133</v>
      </c>
      <c r="D34" s="11"/>
      <c r="E34" s="12" t="s">
        <v>1209</v>
      </c>
    </row>
    <row r="35" spans="2:5" ht="14.25" customHeight="1">
      <c r="B35" s="47"/>
      <c r="C35" s="71" t="s">
        <v>957</v>
      </c>
      <c r="D35" s="11"/>
      <c r="E35" s="12" t="s">
        <v>1088</v>
      </c>
    </row>
    <row r="36" spans="2:5" ht="27.75">
      <c r="B36" s="47"/>
      <c r="C36" s="36" t="s">
        <v>602</v>
      </c>
      <c r="D36" s="36" t="s">
        <v>319</v>
      </c>
      <c r="E36" s="12" t="s">
        <v>949</v>
      </c>
    </row>
    <row r="37" spans="2:5" ht="15" customHeight="1" thickBot="1">
      <c r="B37" s="48"/>
      <c r="C37" s="15" t="s">
        <v>603</v>
      </c>
      <c r="D37" s="15"/>
      <c r="E37" s="16" t="s">
        <v>604</v>
      </c>
    </row>
    <row r="38" ht="6" customHeight="1" thickBot="1"/>
    <row r="39" spans="2:5" ht="14.25" customHeight="1">
      <c r="B39" s="54" t="s">
        <v>332</v>
      </c>
      <c r="C39" s="8" t="s">
        <v>1207</v>
      </c>
      <c r="D39" s="8" t="s">
        <v>1235</v>
      </c>
      <c r="E39" s="9" t="s">
        <v>1208</v>
      </c>
    </row>
    <row r="40" spans="2:5" ht="14.25" customHeight="1">
      <c r="B40" s="57" t="s">
        <v>956</v>
      </c>
      <c r="C40" s="28" t="s">
        <v>2125</v>
      </c>
      <c r="D40" s="11"/>
      <c r="E40" s="12" t="s">
        <v>1209</v>
      </c>
    </row>
    <row r="41" spans="2:5" ht="14.25" customHeight="1">
      <c r="B41" s="55"/>
      <c r="C41" s="5" t="s">
        <v>2127</v>
      </c>
      <c r="D41" s="11" t="s">
        <v>945</v>
      </c>
      <c r="E41" s="12" t="s">
        <v>1209</v>
      </c>
    </row>
    <row r="42" spans="2:5" ht="14.25" customHeight="1">
      <c r="B42" s="55"/>
      <c r="C42" s="28" t="s">
        <v>2128</v>
      </c>
      <c r="D42" s="11" t="s">
        <v>1084</v>
      </c>
      <c r="E42" s="12" t="s">
        <v>1087</v>
      </c>
    </row>
    <row r="43" spans="2:5" ht="14.25" customHeight="1">
      <c r="B43" s="55"/>
      <c r="C43" s="28" t="s">
        <v>2129</v>
      </c>
      <c r="D43" s="11" t="s">
        <v>1084</v>
      </c>
      <c r="E43" s="12" t="s">
        <v>1087</v>
      </c>
    </row>
    <row r="44" spans="2:5" ht="14.25" customHeight="1">
      <c r="B44" s="55"/>
      <c r="C44" s="28" t="s">
        <v>2130</v>
      </c>
      <c r="D44" s="11"/>
      <c r="E44" s="12" t="s">
        <v>1087</v>
      </c>
    </row>
    <row r="45" spans="2:5" ht="14.25" customHeight="1">
      <c r="B45" s="55"/>
      <c r="C45" s="28" t="s">
        <v>2132</v>
      </c>
      <c r="D45" s="11" t="s">
        <v>1092</v>
      </c>
      <c r="E45" s="12" t="s">
        <v>1209</v>
      </c>
    </row>
    <row r="46" spans="2:5" ht="14.25" customHeight="1">
      <c r="B46" s="55"/>
      <c r="C46" s="28" t="s">
        <v>2133</v>
      </c>
      <c r="D46" s="11" t="s">
        <v>1093</v>
      </c>
      <c r="E46" s="12" t="s">
        <v>1209</v>
      </c>
    </row>
    <row r="47" spans="2:5" ht="14.25" customHeight="1">
      <c r="B47" s="55"/>
      <c r="C47" s="28" t="s">
        <v>1214</v>
      </c>
      <c r="D47" s="11" t="s">
        <v>1094</v>
      </c>
      <c r="E47" s="12" t="s">
        <v>1209</v>
      </c>
    </row>
    <row r="48" spans="2:5" ht="42">
      <c r="B48" s="55"/>
      <c r="C48" s="13" t="s">
        <v>326</v>
      </c>
      <c r="D48" s="36" t="s">
        <v>327</v>
      </c>
      <c r="E48" s="12" t="s">
        <v>1209</v>
      </c>
    </row>
    <row r="49" spans="2:5" ht="14.25" customHeight="1">
      <c r="B49" s="55"/>
      <c r="C49" s="28" t="s">
        <v>1129</v>
      </c>
      <c r="D49" s="36" t="s">
        <v>948</v>
      </c>
      <c r="E49" s="12" t="s">
        <v>947</v>
      </c>
    </row>
    <row r="50" spans="2:5" ht="27.75">
      <c r="B50" s="55"/>
      <c r="C50" s="10" t="s">
        <v>1130</v>
      </c>
      <c r="D50" s="36" t="s">
        <v>950</v>
      </c>
      <c r="E50" s="12" t="s">
        <v>947</v>
      </c>
    </row>
    <row r="51" spans="2:5" ht="15.75" thickBot="1">
      <c r="B51" s="56"/>
      <c r="C51" s="14" t="s">
        <v>1131</v>
      </c>
      <c r="D51" s="37" t="s">
        <v>951</v>
      </c>
      <c r="E51" s="16" t="s">
        <v>947</v>
      </c>
    </row>
    <row r="52" ht="4.5" customHeight="1" thickBot="1"/>
    <row r="53" spans="2:5" ht="15" customHeight="1">
      <c r="B53" s="50" t="s">
        <v>333</v>
      </c>
      <c r="C53" s="8" t="s">
        <v>1207</v>
      </c>
      <c r="D53" s="8" t="s">
        <v>1235</v>
      </c>
      <c r="E53" s="9" t="s">
        <v>1208</v>
      </c>
    </row>
    <row r="54" spans="2:5" ht="15" customHeight="1">
      <c r="B54" s="53" t="s">
        <v>955</v>
      </c>
      <c r="C54" s="27" t="s">
        <v>2126</v>
      </c>
      <c r="D54" s="26"/>
      <c r="E54" s="12" t="s">
        <v>1209</v>
      </c>
    </row>
    <row r="55" spans="2:5" ht="14.25" customHeight="1">
      <c r="B55" s="51"/>
      <c r="C55" s="23" t="s">
        <v>2127</v>
      </c>
      <c r="D55" s="11" t="s">
        <v>945</v>
      </c>
      <c r="E55" s="12" t="s">
        <v>1209</v>
      </c>
    </row>
    <row r="56" spans="2:5" ht="14.25" customHeight="1">
      <c r="B56" s="51"/>
      <c r="C56" s="23" t="s">
        <v>2128</v>
      </c>
      <c r="D56" s="11" t="s">
        <v>1084</v>
      </c>
      <c r="E56" s="12" t="s">
        <v>1087</v>
      </c>
    </row>
    <row r="57" spans="2:5" ht="14.25" customHeight="1">
      <c r="B57" s="51"/>
      <c r="C57" s="23" t="s">
        <v>2129</v>
      </c>
      <c r="D57" s="11" t="s">
        <v>1084</v>
      </c>
      <c r="E57" s="12" t="s">
        <v>1087</v>
      </c>
    </row>
    <row r="58" spans="2:5" ht="14.25" customHeight="1">
      <c r="B58" s="51"/>
      <c r="C58" s="23" t="s">
        <v>2130</v>
      </c>
      <c r="D58" s="11"/>
      <c r="E58" s="12" t="s">
        <v>1087</v>
      </c>
    </row>
    <row r="59" spans="2:5" ht="14.25" customHeight="1">
      <c r="B59" s="51"/>
      <c r="C59" s="23" t="s">
        <v>2132</v>
      </c>
      <c r="D59" s="11" t="s">
        <v>1092</v>
      </c>
      <c r="E59" s="12" t="s">
        <v>1209</v>
      </c>
    </row>
    <row r="60" spans="2:5" ht="14.25" customHeight="1">
      <c r="B60" s="51"/>
      <c r="C60" s="23" t="s">
        <v>2133</v>
      </c>
      <c r="D60" s="11" t="s">
        <v>1093</v>
      </c>
      <c r="E60" s="12" t="s">
        <v>1209</v>
      </c>
    </row>
    <row r="61" spans="2:5" ht="14.25" customHeight="1">
      <c r="B61" s="51"/>
      <c r="C61" s="23" t="s">
        <v>1214</v>
      </c>
      <c r="D61" s="11" t="s">
        <v>1094</v>
      </c>
      <c r="E61" s="12" t="s">
        <v>1209</v>
      </c>
    </row>
    <row r="62" spans="2:5" ht="42">
      <c r="B62" s="51"/>
      <c r="C62" s="13" t="s">
        <v>326</v>
      </c>
      <c r="D62" s="36" t="s">
        <v>327</v>
      </c>
      <c r="E62" s="12" t="s">
        <v>1209</v>
      </c>
    </row>
    <row r="63" spans="2:5" ht="27.75">
      <c r="B63" s="51"/>
      <c r="C63" s="24" t="s">
        <v>1118</v>
      </c>
      <c r="D63" s="36" t="s">
        <v>1151</v>
      </c>
      <c r="E63" s="12" t="s">
        <v>1150</v>
      </c>
    </row>
    <row r="64" spans="2:5" ht="27.75">
      <c r="B64" s="51"/>
      <c r="C64" s="24" t="s">
        <v>1119</v>
      </c>
      <c r="D64" s="36" t="s">
        <v>1152</v>
      </c>
      <c r="E64" s="12" t="s">
        <v>1150</v>
      </c>
    </row>
    <row r="65" spans="2:5" ht="28.5" thickBot="1">
      <c r="B65" s="52"/>
      <c r="C65" s="25" t="s">
        <v>1116</v>
      </c>
      <c r="D65" s="37" t="s">
        <v>944</v>
      </c>
      <c r="E65" s="16" t="s">
        <v>1150</v>
      </c>
    </row>
    <row r="66" ht="3.75" customHeight="1" thickBot="1"/>
    <row r="67" spans="2:8" ht="14.25" customHeight="1">
      <c r="B67" s="42" t="s">
        <v>334</v>
      </c>
      <c r="C67" s="8" t="s">
        <v>1207</v>
      </c>
      <c r="D67" s="8" t="s">
        <v>1235</v>
      </c>
      <c r="E67" s="9" t="s">
        <v>1208</v>
      </c>
      <c r="G67" s="29" t="s">
        <v>1103</v>
      </c>
      <c r="H67" s="30"/>
    </row>
    <row r="68" spans="2:8" ht="14.25" customHeight="1">
      <c r="B68" s="45" t="s">
        <v>954</v>
      </c>
      <c r="C68" s="10" t="s">
        <v>2126</v>
      </c>
      <c r="D68" s="11"/>
      <c r="E68" s="12" t="s">
        <v>1209</v>
      </c>
      <c r="G68" s="31" t="s">
        <v>1247</v>
      </c>
      <c r="H68" s="32" t="s">
        <v>1104</v>
      </c>
    </row>
    <row r="69" spans="2:8" ht="14.25" customHeight="1">
      <c r="B69" s="43"/>
      <c r="C69" s="13" t="s">
        <v>2127</v>
      </c>
      <c r="D69" s="11" t="s">
        <v>1090</v>
      </c>
      <c r="E69" s="12" t="s">
        <v>1209</v>
      </c>
      <c r="G69" s="31" t="s">
        <v>1245</v>
      </c>
      <c r="H69" s="32" t="s">
        <v>1105</v>
      </c>
    </row>
    <row r="70" spans="2:8" ht="14.25" customHeight="1">
      <c r="B70" s="43"/>
      <c r="C70" s="10" t="s">
        <v>1231</v>
      </c>
      <c r="D70" s="11" t="s">
        <v>1102</v>
      </c>
      <c r="E70" s="12" t="s">
        <v>1209</v>
      </c>
      <c r="G70" s="31" t="s">
        <v>1237</v>
      </c>
      <c r="H70" s="32" t="s">
        <v>1106</v>
      </c>
    </row>
    <row r="71" spans="2:8" ht="14.25" customHeight="1">
      <c r="B71" s="43"/>
      <c r="C71" s="10" t="s">
        <v>1232</v>
      </c>
      <c r="D71" s="11" t="s">
        <v>1101</v>
      </c>
      <c r="E71" s="12" t="s">
        <v>1209</v>
      </c>
      <c r="G71" s="31" t="s">
        <v>1250</v>
      </c>
      <c r="H71" s="32" t="s">
        <v>1107</v>
      </c>
    </row>
    <row r="72" spans="2:8" ht="14.25" customHeight="1">
      <c r="B72" s="43"/>
      <c r="C72" s="10" t="s">
        <v>1233</v>
      </c>
      <c r="D72" s="11" t="s">
        <v>1101</v>
      </c>
      <c r="E72" s="12" t="s">
        <v>1209</v>
      </c>
      <c r="G72" s="31" t="s">
        <v>1243</v>
      </c>
      <c r="H72" s="32" t="s">
        <v>1108</v>
      </c>
    </row>
    <row r="73" spans="2:8" ht="15" customHeight="1" thickBot="1">
      <c r="B73" s="43"/>
      <c r="C73" s="10" t="s">
        <v>1234</v>
      </c>
      <c r="D73" s="11" t="s">
        <v>1100</v>
      </c>
      <c r="E73" s="12" t="s">
        <v>1209</v>
      </c>
      <c r="G73" s="33" t="s">
        <v>1252</v>
      </c>
      <c r="H73" s="34" t="s">
        <v>2220</v>
      </c>
    </row>
    <row r="74" spans="2:5" ht="15" customHeight="1" thickBot="1">
      <c r="B74" s="44"/>
      <c r="C74" s="14" t="s">
        <v>1235</v>
      </c>
      <c r="D74" s="15"/>
      <c r="E74" s="16" t="s">
        <v>1209</v>
      </c>
    </row>
  </sheetData>
  <mergeCells count="5">
    <mergeCell ref="C6:E6"/>
    <mergeCell ref="C4:E4"/>
    <mergeCell ref="C3:E3"/>
    <mergeCell ref="B2:E2"/>
    <mergeCell ref="C7:E7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7"/>
  <sheetViews>
    <sheetView zoomScale="75" zoomScaleNormal="75" workbookViewId="0" topLeftCell="A1">
      <selection activeCell="D13" sqref="D13"/>
    </sheetView>
  </sheetViews>
  <sheetFormatPr defaultColWidth="8.8515625" defaultRowHeight="15"/>
  <cols>
    <col min="1" max="1" width="9.8515625" style="78" bestFit="1" customWidth="1"/>
    <col min="2" max="2" width="11.28125" style="2" bestFit="1" customWidth="1"/>
    <col min="3" max="3" width="13.421875" style="3" bestFit="1" customWidth="1"/>
    <col min="4" max="4" width="30.7109375" style="3" bestFit="1" customWidth="1"/>
    <col min="5" max="5" width="14.421875" style="3" bestFit="1" customWidth="1"/>
    <col min="6" max="6" width="16.00390625" style="3" bestFit="1" customWidth="1"/>
    <col min="7" max="7" width="8.8515625" style="3" customWidth="1"/>
    <col min="8" max="8" width="21.8515625" style="0" bestFit="1" customWidth="1"/>
    <col min="9" max="9" width="16.140625" style="0" bestFit="1" customWidth="1"/>
    <col min="10" max="10" width="21.7109375" style="0" bestFit="1" customWidth="1"/>
    <col min="11" max="11" width="23.7109375" style="0" bestFit="1" customWidth="1"/>
    <col min="12" max="12" width="51.140625" style="0" bestFit="1" customWidth="1"/>
    <col min="13" max="13" width="11.7109375" style="3" bestFit="1" customWidth="1"/>
    <col min="14" max="14" width="13.140625" style="3" bestFit="1" customWidth="1"/>
    <col min="15" max="15" width="14.00390625" style="3" bestFit="1" customWidth="1"/>
    <col min="16" max="16" width="21.140625" style="0" bestFit="1" customWidth="1"/>
    <col min="17" max="17" width="27.00390625" style="0" bestFit="1" customWidth="1"/>
  </cols>
  <sheetData>
    <row r="1" spans="1:17" s="2" customFormat="1" ht="13.5">
      <c r="A1" s="78" t="s">
        <v>2126</v>
      </c>
      <c r="B1" s="2" t="s">
        <v>2125</v>
      </c>
      <c r="C1" s="2" t="s">
        <v>946</v>
      </c>
      <c r="D1" s="2" t="s">
        <v>2127</v>
      </c>
      <c r="E1" s="2" t="s">
        <v>1086</v>
      </c>
      <c r="F1" s="2" t="s">
        <v>1085</v>
      </c>
      <c r="G1" s="2" t="s">
        <v>2130</v>
      </c>
      <c r="H1" s="2" t="s">
        <v>2131</v>
      </c>
      <c r="I1" s="2" t="s">
        <v>2132</v>
      </c>
      <c r="J1" s="2" t="s">
        <v>2133</v>
      </c>
      <c r="K1" s="2" t="s">
        <v>1214</v>
      </c>
      <c r="L1" s="2" t="s">
        <v>325</v>
      </c>
      <c r="M1" s="2" t="s">
        <v>1095</v>
      </c>
      <c r="N1" s="2" t="s">
        <v>2136</v>
      </c>
      <c r="O1" s="2" t="s">
        <v>2137</v>
      </c>
      <c r="P1" s="2" t="s">
        <v>2134</v>
      </c>
      <c r="Q1" s="2" t="s">
        <v>2135</v>
      </c>
    </row>
    <row r="2" spans="1:17" ht="13.5">
      <c r="A2" s="78" t="s">
        <v>2151</v>
      </c>
      <c r="B2" s="18" t="s">
        <v>2151</v>
      </c>
      <c r="C2" s="3" t="s">
        <v>2152</v>
      </c>
      <c r="D2" s="3" t="s">
        <v>2153</v>
      </c>
      <c r="E2" s="3">
        <v>469578</v>
      </c>
      <c r="F2" s="3">
        <v>5842088</v>
      </c>
      <c r="G2" s="3" t="s">
        <v>2154</v>
      </c>
      <c r="I2" t="s">
        <v>2155</v>
      </c>
      <c r="J2" t="s">
        <v>2156</v>
      </c>
      <c r="K2" t="s">
        <v>1222</v>
      </c>
      <c r="L2" t="s">
        <v>2159</v>
      </c>
      <c r="P2" t="s">
        <v>2157</v>
      </c>
      <c r="Q2" t="s">
        <v>2158</v>
      </c>
    </row>
    <row r="3" spans="1:17" ht="13.5">
      <c r="A3" s="78" t="s">
        <v>2151</v>
      </c>
      <c r="B3" s="18" t="s">
        <v>2160</v>
      </c>
      <c r="C3" s="3" t="s">
        <v>2152</v>
      </c>
      <c r="D3" s="3" t="s">
        <v>2153</v>
      </c>
      <c r="E3" s="3">
        <v>469602</v>
      </c>
      <c r="F3" s="3">
        <v>5842044</v>
      </c>
      <c r="G3" s="3" t="s">
        <v>2161</v>
      </c>
      <c r="H3" t="s">
        <v>2162</v>
      </c>
      <c r="I3" t="s">
        <v>2155</v>
      </c>
      <c r="J3" t="s">
        <v>2156</v>
      </c>
      <c r="K3" t="s">
        <v>1222</v>
      </c>
      <c r="L3" t="s">
        <v>2159</v>
      </c>
      <c r="P3" t="s">
        <v>2157</v>
      </c>
      <c r="Q3" t="s">
        <v>2158</v>
      </c>
    </row>
    <row r="4" spans="1:17" ht="13.5">
      <c r="A4" s="78" t="s">
        <v>2151</v>
      </c>
      <c r="B4" s="18" t="s">
        <v>2163</v>
      </c>
      <c r="C4" s="3" t="s">
        <v>2152</v>
      </c>
      <c r="D4" s="3" t="s">
        <v>2153</v>
      </c>
      <c r="E4" s="3">
        <v>469590</v>
      </c>
      <c r="F4" s="3">
        <v>5842076</v>
      </c>
      <c r="G4" s="3" t="s">
        <v>2164</v>
      </c>
      <c r="H4" t="s">
        <v>2165</v>
      </c>
      <c r="I4" t="s">
        <v>2155</v>
      </c>
      <c r="J4" t="s">
        <v>2156</v>
      </c>
      <c r="K4" t="s">
        <v>1222</v>
      </c>
      <c r="L4" t="s">
        <v>2159</v>
      </c>
      <c r="P4" t="s">
        <v>2157</v>
      </c>
      <c r="Q4" t="s">
        <v>2158</v>
      </c>
    </row>
    <row r="5" spans="1:17" ht="13.5">
      <c r="A5" s="78" t="s">
        <v>2151</v>
      </c>
      <c r="B5" s="18" t="s">
        <v>2166</v>
      </c>
      <c r="C5" s="3" t="s">
        <v>2152</v>
      </c>
      <c r="D5" s="3" t="s">
        <v>2153</v>
      </c>
      <c r="E5" s="3">
        <v>469584</v>
      </c>
      <c r="F5" s="3">
        <v>5842076</v>
      </c>
      <c r="G5" s="3" t="s">
        <v>2167</v>
      </c>
      <c r="H5" t="s">
        <v>2168</v>
      </c>
      <c r="I5" t="s">
        <v>2155</v>
      </c>
      <c r="J5" t="s">
        <v>2156</v>
      </c>
      <c r="K5" t="s">
        <v>1222</v>
      </c>
      <c r="L5" t="s">
        <v>2159</v>
      </c>
      <c r="P5" t="s">
        <v>2157</v>
      </c>
      <c r="Q5" t="s">
        <v>2158</v>
      </c>
    </row>
    <row r="6" spans="1:17" ht="13.5">
      <c r="A6" s="78" t="s">
        <v>2151</v>
      </c>
      <c r="B6" s="18" t="s">
        <v>2169</v>
      </c>
      <c r="C6" s="3" t="s">
        <v>2152</v>
      </c>
      <c r="D6" s="3" t="s">
        <v>2153</v>
      </c>
      <c r="E6" s="3">
        <v>469582</v>
      </c>
      <c r="F6" s="3">
        <v>5842079</v>
      </c>
      <c r="G6" s="3" t="s">
        <v>2154</v>
      </c>
      <c r="H6" t="s">
        <v>2170</v>
      </c>
      <c r="I6" t="s">
        <v>2155</v>
      </c>
      <c r="J6" t="s">
        <v>2156</v>
      </c>
      <c r="K6" t="s">
        <v>1222</v>
      </c>
      <c r="L6" t="s">
        <v>2159</v>
      </c>
      <c r="P6" t="s">
        <v>2157</v>
      </c>
      <c r="Q6" t="s">
        <v>2158</v>
      </c>
    </row>
    <row r="7" spans="1:17" ht="13.5">
      <c r="A7" s="78" t="s">
        <v>2151</v>
      </c>
      <c r="B7" s="18" t="s">
        <v>2171</v>
      </c>
      <c r="C7" s="3" t="s">
        <v>2152</v>
      </c>
      <c r="D7" s="3" t="s">
        <v>2153</v>
      </c>
      <c r="E7" s="3">
        <v>469586</v>
      </c>
      <c r="F7" s="3">
        <v>5842070</v>
      </c>
      <c r="G7" s="3" t="s">
        <v>2167</v>
      </c>
      <c r="H7" t="s">
        <v>2172</v>
      </c>
      <c r="I7" t="s">
        <v>2155</v>
      </c>
      <c r="J7" t="s">
        <v>2156</v>
      </c>
      <c r="K7" t="s">
        <v>1222</v>
      </c>
      <c r="L7" t="s">
        <v>2159</v>
      </c>
      <c r="P7" t="s">
        <v>2157</v>
      </c>
      <c r="Q7" t="s">
        <v>2158</v>
      </c>
    </row>
    <row r="8" spans="1:17" ht="13.5">
      <c r="A8" s="78" t="s">
        <v>2151</v>
      </c>
      <c r="B8" s="18" t="s">
        <v>2173</v>
      </c>
      <c r="C8" s="3" t="s">
        <v>2152</v>
      </c>
      <c r="D8" s="3" t="s">
        <v>2153</v>
      </c>
      <c r="E8" s="3">
        <v>469597</v>
      </c>
      <c r="F8" s="3">
        <v>5842062</v>
      </c>
      <c r="G8" s="3" t="s">
        <v>2174</v>
      </c>
      <c r="H8" t="s">
        <v>2175</v>
      </c>
      <c r="I8" t="s">
        <v>2155</v>
      </c>
      <c r="J8" t="s">
        <v>2156</v>
      </c>
      <c r="K8" t="s">
        <v>1222</v>
      </c>
      <c r="L8" t="s">
        <v>2159</v>
      </c>
      <c r="P8" t="s">
        <v>2157</v>
      </c>
      <c r="Q8" t="s">
        <v>2158</v>
      </c>
    </row>
    <row r="9" spans="1:17" ht="13.5">
      <c r="A9" s="78" t="s">
        <v>2151</v>
      </c>
      <c r="B9" s="18" t="s">
        <v>2176</v>
      </c>
      <c r="C9" s="3" t="s">
        <v>2152</v>
      </c>
      <c r="D9" s="3" t="s">
        <v>2153</v>
      </c>
      <c r="E9" s="3">
        <v>469596</v>
      </c>
      <c r="F9" s="3">
        <v>5842029</v>
      </c>
      <c r="G9" s="3" t="s">
        <v>2177</v>
      </c>
      <c r="H9" t="s">
        <v>2178</v>
      </c>
      <c r="I9" t="s">
        <v>2155</v>
      </c>
      <c r="J9" t="s">
        <v>2156</v>
      </c>
      <c r="K9" t="s">
        <v>1222</v>
      </c>
      <c r="L9" t="s">
        <v>2159</v>
      </c>
      <c r="P9" t="s">
        <v>2157</v>
      </c>
      <c r="Q9" t="s">
        <v>2158</v>
      </c>
    </row>
    <row r="10" spans="1:17" ht="13.5">
      <c r="A10" s="78" t="s">
        <v>2180</v>
      </c>
      <c r="B10" s="18" t="s">
        <v>2179</v>
      </c>
      <c r="C10" s="3" t="s">
        <v>2152</v>
      </c>
      <c r="D10" s="3" t="s">
        <v>2153</v>
      </c>
      <c r="E10" s="3">
        <v>469810</v>
      </c>
      <c r="F10" s="3">
        <v>5841617</v>
      </c>
      <c r="G10" s="3" t="s">
        <v>2181</v>
      </c>
      <c r="I10" t="s">
        <v>2142</v>
      </c>
      <c r="J10" t="s">
        <v>2182</v>
      </c>
      <c r="K10" t="s">
        <v>1221</v>
      </c>
      <c r="L10" t="s">
        <v>2185</v>
      </c>
      <c r="M10" s="3" t="s">
        <v>1215</v>
      </c>
      <c r="P10" t="s">
        <v>2183</v>
      </c>
      <c r="Q10" t="s">
        <v>2184</v>
      </c>
    </row>
    <row r="11" spans="1:17" ht="13.5">
      <c r="A11" s="78" t="s">
        <v>2180</v>
      </c>
      <c r="B11" s="18" t="s">
        <v>2186</v>
      </c>
      <c r="C11" s="3" t="s">
        <v>2152</v>
      </c>
      <c r="D11" s="3" t="s">
        <v>2153</v>
      </c>
      <c r="E11" s="3">
        <v>469810</v>
      </c>
      <c r="F11" s="3">
        <v>5841617</v>
      </c>
      <c r="G11" s="3" t="s">
        <v>2181</v>
      </c>
      <c r="I11" t="s">
        <v>2155</v>
      </c>
      <c r="J11" t="s">
        <v>2156</v>
      </c>
      <c r="K11" t="s">
        <v>1930</v>
      </c>
      <c r="L11" t="s">
        <v>2159</v>
      </c>
      <c r="P11" t="s">
        <v>2157</v>
      </c>
      <c r="Q11" t="s">
        <v>2158</v>
      </c>
    </row>
    <row r="12" spans="1:17" ht="13.5">
      <c r="A12" s="78" t="s">
        <v>2180</v>
      </c>
      <c r="B12" s="18" t="s">
        <v>2187</v>
      </c>
      <c r="C12" s="3" t="s">
        <v>2152</v>
      </c>
      <c r="D12" s="3" t="s">
        <v>2153</v>
      </c>
      <c r="E12" s="3">
        <v>469810</v>
      </c>
      <c r="F12" s="3">
        <v>5841617</v>
      </c>
      <c r="G12" s="3" t="s">
        <v>2181</v>
      </c>
      <c r="I12" t="s">
        <v>2142</v>
      </c>
      <c r="J12" t="s">
        <v>2182</v>
      </c>
      <c r="K12" t="s">
        <v>1221</v>
      </c>
      <c r="L12" t="s">
        <v>2185</v>
      </c>
      <c r="M12" s="3" t="s">
        <v>1215</v>
      </c>
      <c r="N12" s="3" t="s">
        <v>1215</v>
      </c>
      <c r="P12" t="s">
        <v>2183</v>
      </c>
      <c r="Q12" t="s">
        <v>2184</v>
      </c>
    </row>
    <row r="13" spans="1:17" ht="13.5">
      <c r="A13" s="78" t="s">
        <v>2189</v>
      </c>
      <c r="B13" s="18" t="s">
        <v>2188</v>
      </c>
      <c r="C13" s="3" t="s">
        <v>2152</v>
      </c>
      <c r="D13" s="3" t="s">
        <v>2153</v>
      </c>
      <c r="E13" s="3">
        <v>469727</v>
      </c>
      <c r="F13" s="3">
        <v>5833705</v>
      </c>
      <c r="G13" s="3" t="s">
        <v>2190</v>
      </c>
      <c r="H13" t="s">
        <v>2191</v>
      </c>
      <c r="I13" t="s">
        <v>2155</v>
      </c>
      <c r="J13" t="s">
        <v>2156</v>
      </c>
      <c r="K13" t="s">
        <v>1930</v>
      </c>
      <c r="L13" t="s">
        <v>2159</v>
      </c>
      <c r="P13" t="s">
        <v>2157</v>
      </c>
      <c r="Q13" t="s">
        <v>2158</v>
      </c>
    </row>
    <row r="14" spans="1:17" ht="13.5">
      <c r="A14" s="78" t="s">
        <v>2193</v>
      </c>
      <c r="B14" s="18" t="s">
        <v>2192</v>
      </c>
      <c r="C14" s="3" t="s">
        <v>2152</v>
      </c>
      <c r="D14" s="3" t="s">
        <v>2153</v>
      </c>
      <c r="E14" s="3">
        <v>470145</v>
      </c>
      <c r="F14" s="3">
        <v>5833632</v>
      </c>
      <c r="G14" s="3" t="s">
        <v>2194</v>
      </c>
      <c r="I14" t="s">
        <v>2142</v>
      </c>
      <c r="J14" t="s">
        <v>2182</v>
      </c>
      <c r="K14" t="s">
        <v>1221</v>
      </c>
      <c r="L14" t="s">
        <v>2185</v>
      </c>
      <c r="M14" s="3" t="s">
        <v>1215</v>
      </c>
      <c r="P14" t="s">
        <v>2195</v>
      </c>
      <c r="Q14" t="s">
        <v>2184</v>
      </c>
    </row>
    <row r="15" spans="1:17" ht="13.5">
      <c r="A15" s="78" t="s">
        <v>2197</v>
      </c>
      <c r="B15" s="18" t="s">
        <v>2196</v>
      </c>
      <c r="C15" s="3" t="s">
        <v>2152</v>
      </c>
      <c r="D15" s="3" t="s">
        <v>2153</v>
      </c>
      <c r="E15" s="3">
        <v>471386</v>
      </c>
      <c r="F15" s="3">
        <v>5833301</v>
      </c>
      <c r="G15" s="3" t="s">
        <v>2181</v>
      </c>
      <c r="H15" t="s">
        <v>2198</v>
      </c>
      <c r="I15" t="s">
        <v>2155</v>
      </c>
      <c r="J15" t="s">
        <v>2156</v>
      </c>
      <c r="K15" t="s">
        <v>2199</v>
      </c>
      <c r="L15" t="s">
        <v>2159</v>
      </c>
      <c r="P15" t="s">
        <v>2157</v>
      </c>
      <c r="Q15" t="s">
        <v>2158</v>
      </c>
    </row>
    <row r="16" spans="1:17" ht="13.5">
      <c r="A16" s="78" t="s">
        <v>2197</v>
      </c>
      <c r="B16" s="18" t="s">
        <v>2200</v>
      </c>
      <c r="C16" s="3" t="s">
        <v>2152</v>
      </c>
      <c r="D16" s="3" t="s">
        <v>2153</v>
      </c>
      <c r="E16" s="3">
        <v>471386</v>
      </c>
      <c r="F16" s="3">
        <v>5833301</v>
      </c>
      <c r="G16" s="3" t="s">
        <v>2181</v>
      </c>
      <c r="H16" t="s">
        <v>2198</v>
      </c>
      <c r="I16" t="s">
        <v>2155</v>
      </c>
      <c r="J16" t="s">
        <v>2156</v>
      </c>
      <c r="K16" t="s">
        <v>1930</v>
      </c>
      <c r="L16" t="s">
        <v>2159</v>
      </c>
      <c r="P16" t="s">
        <v>2157</v>
      </c>
      <c r="Q16" t="s">
        <v>2158</v>
      </c>
    </row>
    <row r="17" spans="1:17" ht="13.5">
      <c r="A17" s="78" t="s">
        <v>2197</v>
      </c>
      <c r="B17" s="18" t="s">
        <v>2201</v>
      </c>
      <c r="C17" s="3" t="s">
        <v>2152</v>
      </c>
      <c r="D17" s="3" t="s">
        <v>2153</v>
      </c>
      <c r="E17" s="3">
        <v>471386</v>
      </c>
      <c r="F17" s="3">
        <v>5833301</v>
      </c>
      <c r="G17" s="3" t="s">
        <v>2181</v>
      </c>
      <c r="H17" t="s">
        <v>2198</v>
      </c>
      <c r="I17" t="s">
        <v>2155</v>
      </c>
      <c r="J17" t="s">
        <v>2156</v>
      </c>
      <c r="K17" t="s">
        <v>1930</v>
      </c>
      <c r="L17" t="s">
        <v>2159</v>
      </c>
      <c r="P17" t="s">
        <v>2157</v>
      </c>
      <c r="Q17" t="s">
        <v>2158</v>
      </c>
    </row>
    <row r="18" spans="1:17" ht="13.5">
      <c r="A18" s="78" t="s">
        <v>2203</v>
      </c>
      <c r="B18" s="18" t="s">
        <v>2202</v>
      </c>
      <c r="C18" s="3" t="s">
        <v>2204</v>
      </c>
      <c r="D18" s="3" t="s">
        <v>2153</v>
      </c>
      <c r="E18" s="3">
        <v>468900</v>
      </c>
      <c r="F18" s="3">
        <v>5847762</v>
      </c>
      <c r="G18" s="3" t="s">
        <v>2205</v>
      </c>
      <c r="H18" t="s">
        <v>2206</v>
      </c>
      <c r="I18" t="s">
        <v>2142</v>
      </c>
      <c r="J18" t="s">
        <v>2207</v>
      </c>
      <c r="K18" t="s">
        <v>1224</v>
      </c>
      <c r="L18" t="s">
        <v>2210</v>
      </c>
      <c r="M18" s="3" t="s">
        <v>1215</v>
      </c>
      <c r="P18" t="s">
        <v>2208</v>
      </c>
      <c r="Q18" t="s">
        <v>2209</v>
      </c>
    </row>
    <row r="19" spans="1:17" ht="13.5">
      <c r="A19" s="78" t="s">
        <v>2203</v>
      </c>
      <c r="B19" s="18" t="s">
        <v>2211</v>
      </c>
      <c r="C19" s="3" t="s">
        <v>2204</v>
      </c>
      <c r="D19" s="3" t="s">
        <v>2153</v>
      </c>
      <c r="E19" s="3">
        <v>468900</v>
      </c>
      <c r="F19" s="3">
        <v>5847762</v>
      </c>
      <c r="G19" s="3" t="s">
        <v>2205</v>
      </c>
      <c r="H19" t="s">
        <v>2206</v>
      </c>
      <c r="I19" t="s">
        <v>2212</v>
      </c>
      <c r="J19" t="s">
        <v>2213</v>
      </c>
      <c r="K19" t="s">
        <v>1224</v>
      </c>
      <c r="L19" t="s">
        <v>2210</v>
      </c>
      <c r="P19" t="s">
        <v>2208</v>
      </c>
      <c r="Q19" t="s">
        <v>2209</v>
      </c>
    </row>
    <row r="20" spans="1:17" ht="13.5">
      <c r="A20" s="78" t="s">
        <v>2203</v>
      </c>
      <c r="B20" s="18" t="s">
        <v>2214</v>
      </c>
      <c r="C20" s="3" t="s">
        <v>2204</v>
      </c>
      <c r="D20" s="3" t="s">
        <v>2153</v>
      </c>
      <c r="E20" s="3">
        <v>468900</v>
      </c>
      <c r="F20" s="3">
        <v>5847762</v>
      </c>
      <c r="G20" s="3" t="s">
        <v>2205</v>
      </c>
      <c r="H20" t="s">
        <v>2206</v>
      </c>
      <c r="I20" t="s">
        <v>2142</v>
      </c>
      <c r="J20" t="s">
        <v>2207</v>
      </c>
      <c r="K20" t="s">
        <v>1224</v>
      </c>
      <c r="L20" t="s">
        <v>2210</v>
      </c>
      <c r="M20" s="3" t="s">
        <v>1215</v>
      </c>
      <c r="P20" t="s">
        <v>2208</v>
      </c>
      <c r="Q20" t="s">
        <v>2209</v>
      </c>
    </row>
    <row r="21" spans="1:17" ht="13.5">
      <c r="A21" s="78" t="s">
        <v>2216</v>
      </c>
      <c r="B21" s="18" t="s">
        <v>2215</v>
      </c>
      <c r="C21" s="3" t="s">
        <v>2204</v>
      </c>
      <c r="D21" s="3" t="s">
        <v>2153</v>
      </c>
      <c r="E21" s="3">
        <v>468909</v>
      </c>
      <c r="F21" s="3">
        <v>5847735</v>
      </c>
      <c r="G21" s="3" t="s">
        <v>2217</v>
      </c>
      <c r="H21" t="s">
        <v>2218</v>
      </c>
      <c r="I21" t="s">
        <v>2142</v>
      </c>
      <c r="J21" t="s">
        <v>2207</v>
      </c>
      <c r="K21" t="s">
        <v>1224</v>
      </c>
      <c r="L21" t="s">
        <v>2210</v>
      </c>
      <c r="P21" t="s">
        <v>2208</v>
      </c>
      <c r="Q21" t="s">
        <v>2209</v>
      </c>
    </row>
    <row r="22" spans="1:17" ht="13.5">
      <c r="A22" s="78" t="s">
        <v>2216</v>
      </c>
      <c r="B22" s="18" t="s">
        <v>2219</v>
      </c>
      <c r="C22" s="3" t="s">
        <v>2204</v>
      </c>
      <c r="D22" s="3" t="s">
        <v>2153</v>
      </c>
      <c r="E22" s="3">
        <v>468909</v>
      </c>
      <c r="F22" s="3">
        <v>5847735</v>
      </c>
      <c r="G22" s="3" t="s">
        <v>2217</v>
      </c>
      <c r="H22" t="s">
        <v>2218</v>
      </c>
      <c r="I22" t="s">
        <v>2220</v>
      </c>
      <c r="J22" t="s">
        <v>2220</v>
      </c>
      <c r="K22" t="s">
        <v>2220</v>
      </c>
      <c r="L22" t="s">
        <v>2210</v>
      </c>
      <c r="P22" t="s">
        <v>2208</v>
      </c>
      <c r="Q22" t="s">
        <v>2209</v>
      </c>
    </row>
    <row r="23" spans="1:17" ht="13.5">
      <c r="A23" s="78" t="s">
        <v>2216</v>
      </c>
      <c r="B23" s="18" t="s">
        <v>2221</v>
      </c>
      <c r="C23" s="3" t="s">
        <v>2204</v>
      </c>
      <c r="D23" s="3" t="s">
        <v>2153</v>
      </c>
      <c r="E23" s="3">
        <v>468909</v>
      </c>
      <c r="F23" s="3">
        <v>5847735</v>
      </c>
      <c r="G23" s="3" t="s">
        <v>2217</v>
      </c>
      <c r="H23" t="s">
        <v>2218</v>
      </c>
      <c r="I23" t="s">
        <v>2142</v>
      </c>
      <c r="J23" t="s">
        <v>2213</v>
      </c>
      <c r="K23" t="s">
        <v>1224</v>
      </c>
      <c r="L23" t="s">
        <v>2210</v>
      </c>
      <c r="M23" s="3" t="s">
        <v>1215</v>
      </c>
      <c r="P23" t="s">
        <v>2208</v>
      </c>
      <c r="Q23" t="s">
        <v>2209</v>
      </c>
    </row>
    <row r="24" spans="1:17" ht="13.5">
      <c r="A24" s="78" t="s">
        <v>2216</v>
      </c>
      <c r="B24" s="18" t="s">
        <v>2222</v>
      </c>
      <c r="C24" s="3" t="s">
        <v>2204</v>
      </c>
      <c r="D24" s="3" t="s">
        <v>2153</v>
      </c>
      <c r="E24" s="3">
        <v>468909</v>
      </c>
      <c r="F24" s="3">
        <v>5847735</v>
      </c>
      <c r="G24" s="3" t="s">
        <v>2217</v>
      </c>
      <c r="H24" t="s">
        <v>2218</v>
      </c>
      <c r="I24" t="s">
        <v>2212</v>
      </c>
      <c r="J24" t="s">
        <v>2213</v>
      </c>
      <c r="K24" t="s">
        <v>1224</v>
      </c>
      <c r="L24" t="s">
        <v>2210</v>
      </c>
      <c r="P24" t="s">
        <v>2208</v>
      </c>
      <c r="Q24" t="s">
        <v>2209</v>
      </c>
    </row>
    <row r="25" spans="1:17" ht="13.5">
      <c r="A25" s="78" t="s">
        <v>2224</v>
      </c>
      <c r="B25" s="18" t="s">
        <v>2223</v>
      </c>
      <c r="C25" s="3" t="s">
        <v>2204</v>
      </c>
      <c r="D25" s="3" t="s">
        <v>2153</v>
      </c>
      <c r="E25" s="3">
        <v>468688</v>
      </c>
      <c r="F25" s="3">
        <v>5847487</v>
      </c>
      <c r="G25" s="3" t="s">
        <v>2225</v>
      </c>
      <c r="H25" t="s">
        <v>2226</v>
      </c>
      <c r="I25" t="s">
        <v>2142</v>
      </c>
      <c r="J25" t="s">
        <v>2207</v>
      </c>
      <c r="K25" t="s">
        <v>1220</v>
      </c>
      <c r="L25" t="s">
        <v>2227</v>
      </c>
      <c r="M25" s="3" t="s">
        <v>1215</v>
      </c>
      <c r="P25" t="s">
        <v>2208</v>
      </c>
      <c r="Q25" t="s">
        <v>2209</v>
      </c>
    </row>
    <row r="26" spans="1:17" ht="13.5">
      <c r="A26" s="78" t="s">
        <v>2224</v>
      </c>
      <c r="B26" s="18" t="s">
        <v>2228</v>
      </c>
      <c r="C26" s="3" t="s">
        <v>2204</v>
      </c>
      <c r="D26" s="3" t="s">
        <v>2153</v>
      </c>
      <c r="E26" s="3">
        <v>468688</v>
      </c>
      <c r="F26" s="3">
        <v>5847487</v>
      </c>
      <c r="G26" s="3" t="s">
        <v>2225</v>
      </c>
      <c r="H26" t="s">
        <v>2226</v>
      </c>
      <c r="I26" t="s">
        <v>2142</v>
      </c>
      <c r="J26" t="s">
        <v>2207</v>
      </c>
      <c r="K26" t="s">
        <v>1220</v>
      </c>
      <c r="L26" t="s">
        <v>2227</v>
      </c>
      <c r="P26" t="s">
        <v>2208</v>
      </c>
      <c r="Q26" t="s">
        <v>2209</v>
      </c>
    </row>
    <row r="27" spans="1:17" ht="13.5">
      <c r="A27" s="78" t="s">
        <v>2230</v>
      </c>
      <c r="B27" s="18" t="s">
        <v>2229</v>
      </c>
      <c r="C27" s="3" t="s">
        <v>2204</v>
      </c>
      <c r="D27" s="3" t="s">
        <v>2153</v>
      </c>
      <c r="E27" s="3">
        <v>468719</v>
      </c>
      <c r="F27" s="3">
        <v>5847113</v>
      </c>
      <c r="G27" s="3" t="s">
        <v>2181</v>
      </c>
      <c r="H27" t="s">
        <v>2231</v>
      </c>
      <c r="I27" t="s">
        <v>2142</v>
      </c>
      <c r="J27" t="s">
        <v>2207</v>
      </c>
      <c r="K27" t="s">
        <v>1220</v>
      </c>
      <c r="L27" t="s">
        <v>2227</v>
      </c>
      <c r="P27" t="s">
        <v>2208</v>
      </c>
      <c r="Q27" t="s">
        <v>2209</v>
      </c>
    </row>
    <row r="28" spans="1:17" ht="13.5">
      <c r="A28" s="78" t="s">
        <v>2233</v>
      </c>
      <c r="B28" s="18" t="s">
        <v>2232</v>
      </c>
      <c r="C28" s="3" t="s">
        <v>2204</v>
      </c>
      <c r="D28" s="3" t="s">
        <v>2153</v>
      </c>
      <c r="E28" s="3">
        <v>468325</v>
      </c>
      <c r="F28" s="3">
        <v>5847605</v>
      </c>
      <c r="G28" s="3" t="s">
        <v>2234</v>
      </c>
      <c r="H28" t="s">
        <v>2235</v>
      </c>
      <c r="I28" t="s">
        <v>2142</v>
      </c>
      <c r="J28" t="s">
        <v>2207</v>
      </c>
      <c r="K28" t="s">
        <v>1224</v>
      </c>
      <c r="L28" t="s">
        <v>2210</v>
      </c>
      <c r="M28" s="3" t="s">
        <v>1215</v>
      </c>
      <c r="P28" t="s">
        <v>2208</v>
      </c>
      <c r="Q28" t="s">
        <v>2209</v>
      </c>
    </row>
    <row r="29" spans="1:17" ht="13.5">
      <c r="A29" s="78" t="s">
        <v>2233</v>
      </c>
      <c r="B29" s="18" t="s">
        <v>2236</v>
      </c>
      <c r="C29" s="3" t="s">
        <v>2204</v>
      </c>
      <c r="D29" s="3" t="s">
        <v>2153</v>
      </c>
      <c r="E29" s="3">
        <v>468325</v>
      </c>
      <c r="F29" s="3">
        <v>5847605</v>
      </c>
      <c r="G29" s="3" t="s">
        <v>2234</v>
      </c>
      <c r="H29" t="s">
        <v>2235</v>
      </c>
      <c r="I29" t="s">
        <v>2142</v>
      </c>
      <c r="J29" t="s">
        <v>2207</v>
      </c>
      <c r="K29" t="s">
        <v>1224</v>
      </c>
      <c r="L29" t="s">
        <v>2210</v>
      </c>
      <c r="P29" t="s">
        <v>2208</v>
      </c>
      <c r="Q29" t="s">
        <v>2209</v>
      </c>
    </row>
    <row r="30" spans="1:17" ht="13.5">
      <c r="A30" s="78" t="s">
        <v>2233</v>
      </c>
      <c r="B30" s="18" t="s">
        <v>2237</v>
      </c>
      <c r="C30" s="3" t="s">
        <v>2204</v>
      </c>
      <c r="D30" s="3" t="s">
        <v>2153</v>
      </c>
      <c r="E30" s="3">
        <v>468325</v>
      </c>
      <c r="F30" s="3">
        <v>5847605</v>
      </c>
      <c r="G30" s="3" t="s">
        <v>2234</v>
      </c>
      <c r="H30" t="s">
        <v>2235</v>
      </c>
      <c r="I30" t="s">
        <v>2212</v>
      </c>
      <c r="J30" t="s">
        <v>2213</v>
      </c>
      <c r="K30" t="s">
        <v>1224</v>
      </c>
      <c r="L30" t="s">
        <v>2210</v>
      </c>
      <c r="P30" t="s">
        <v>2208</v>
      </c>
      <c r="Q30" t="s">
        <v>2209</v>
      </c>
    </row>
    <row r="31" spans="1:17" ht="13.5">
      <c r="A31" s="78" t="s">
        <v>2239</v>
      </c>
      <c r="B31" s="18" t="s">
        <v>2238</v>
      </c>
      <c r="C31" s="3" t="s">
        <v>2204</v>
      </c>
      <c r="D31" s="3" t="s">
        <v>2153</v>
      </c>
      <c r="E31" s="3">
        <v>468389</v>
      </c>
      <c r="F31" s="3">
        <v>5847588</v>
      </c>
      <c r="G31" s="3" t="s">
        <v>2011</v>
      </c>
      <c r="H31" t="s">
        <v>2012</v>
      </c>
      <c r="I31" t="s">
        <v>2142</v>
      </c>
      <c r="J31" t="s">
        <v>2207</v>
      </c>
      <c r="K31" t="s">
        <v>1220</v>
      </c>
      <c r="L31" t="s">
        <v>2013</v>
      </c>
      <c r="M31" s="3" t="s">
        <v>1215</v>
      </c>
      <c r="P31" t="s">
        <v>2208</v>
      </c>
      <c r="Q31" t="s">
        <v>2209</v>
      </c>
    </row>
    <row r="32" spans="1:17" ht="13.5">
      <c r="A32" s="78" t="s">
        <v>2239</v>
      </c>
      <c r="B32" s="18" t="s">
        <v>2014</v>
      </c>
      <c r="C32" s="3" t="s">
        <v>2204</v>
      </c>
      <c r="D32" s="3" t="s">
        <v>2153</v>
      </c>
      <c r="E32" s="3">
        <v>468389</v>
      </c>
      <c r="F32" s="3">
        <v>5847588</v>
      </c>
      <c r="G32" s="3" t="s">
        <v>2011</v>
      </c>
      <c r="H32" t="s">
        <v>2012</v>
      </c>
      <c r="I32" t="s">
        <v>2138</v>
      </c>
      <c r="J32" t="s">
        <v>2015</v>
      </c>
      <c r="K32" t="s">
        <v>1225</v>
      </c>
      <c r="L32" t="s">
        <v>2016</v>
      </c>
      <c r="M32" s="3" t="s">
        <v>1215</v>
      </c>
      <c r="O32" s="3" t="s">
        <v>1216</v>
      </c>
      <c r="P32" t="s">
        <v>2208</v>
      </c>
      <c r="Q32" t="s">
        <v>2209</v>
      </c>
    </row>
    <row r="33" spans="1:17" ht="13.5">
      <c r="A33" s="78" t="s">
        <v>2239</v>
      </c>
      <c r="B33" s="18" t="s">
        <v>2017</v>
      </c>
      <c r="C33" s="3" t="s">
        <v>2204</v>
      </c>
      <c r="D33" s="3" t="s">
        <v>2153</v>
      </c>
      <c r="E33" s="3">
        <v>468389</v>
      </c>
      <c r="F33" s="3">
        <v>5847588</v>
      </c>
      <c r="G33" s="3" t="s">
        <v>2011</v>
      </c>
      <c r="H33" t="s">
        <v>2012</v>
      </c>
      <c r="I33" t="s">
        <v>2142</v>
      </c>
      <c r="J33" t="s">
        <v>2207</v>
      </c>
      <c r="K33" t="s">
        <v>1220</v>
      </c>
      <c r="L33" t="s">
        <v>2013</v>
      </c>
      <c r="P33" t="s">
        <v>2208</v>
      </c>
      <c r="Q33" t="s">
        <v>2209</v>
      </c>
    </row>
    <row r="34" spans="1:17" ht="13.5">
      <c r="A34" s="78" t="s">
        <v>2019</v>
      </c>
      <c r="B34" s="18" t="s">
        <v>2018</v>
      </c>
      <c r="C34" s="3" t="s">
        <v>2020</v>
      </c>
      <c r="D34" s="3" t="s">
        <v>2021</v>
      </c>
      <c r="E34" s="3">
        <v>467683</v>
      </c>
      <c r="F34" s="3">
        <v>5837450</v>
      </c>
      <c r="G34" s="3" t="s">
        <v>2022</v>
      </c>
      <c r="H34" t="s">
        <v>2023</v>
      </c>
      <c r="I34" t="s">
        <v>2142</v>
      </c>
      <c r="J34" t="s">
        <v>2207</v>
      </c>
      <c r="K34" t="s">
        <v>1220</v>
      </c>
      <c r="L34" t="s">
        <v>2227</v>
      </c>
      <c r="M34" s="3" t="s">
        <v>1215</v>
      </c>
      <c r="P34" t="s">
        <v>2208</v>
      </c>
      <c r="Q34" t="s">
        <v>2209</v>
      </c>
    </row>
    <row r="35" spans="1:17" ht="13.5">
      <c r="A35" s="78" t="s">
        <v>2025</v>
      </c>
      <c r="B35" s="18" t="s">
        <v>2024</v>
      </c>
      <c r="C35" s="3" t="s">
        <v>2020</v>
      </c>
      <c r="D35" s="3" t="s">
        <v>2021</v>
      </c>
      <c r="E35" s="3">
        <v>466858</v>
      </c>
      <c r="F35" s="3">
        <v>5835358</v>
      </c>
      <c r="G35" s="3" t="s">
        <v>2026</v>
      </c>
      <c r="H35" t="s">
        <v>2027</v>
      </c>
      <c r="I35" t="s">
        <v>2142</v>
      </c>
      <c r="J35" t="s">
        <v>2207</v>
      </c>
      <c r="K35" t="s">
        <v>1220</v>
      </c>
      <c r="L35" t="s">
        <v>2227</v>
      </c>
      <c r="M35" s="3" t="s">
        <v>1215</v>
      </c>
      <c r="P35" t="s">
        <v>2208</v>
      </c>
      <c r="Q35" t="s">
        <v>2209</v>
      </c>
    </row>
    <row r="36" spans="1:17" ht="13.5">
      <c r="A36" s="78" t="s">
        <v>2029</v>
      </c>
      <c r="B36" s="18" t="s">
        <v>2028</v>
      </c>
      <c r="C36" s="3" t="s">
        <v>2020</v>
      </c>
      <c r="D36" s="3" t="s">
        <v>2021</v>
      </c>
      <c r="E36" s="3">
        <v>462770</v>
      </c>
      <c r="F36" s="3">
        <v>5839873</v>
      </c>
      <c r="G36" s="3" t="s">
        <v>2030</v>
      </c>
      <c r="H36" t="s">
        <v>2031</v>
      </c>
      <c r="I36" t="s">
        <v>2142</v>
      </c>
      <c r="J36" t="s">
        <v>2207</v>
      </c>
      <c r="K36" t="s">
        <v>1224</v>
      </c>
      <c r="L36" t="s">
        <v>2032</v>
      </c>
      <c r="M36" s="3" t="s">
        <v>1215</v>
      </c>
      <c r="N36" s="3" t="s">
        <v>1215</v>
      </c>
      <c r="P36" t="s">
        <v>2208</v>
      </c>
      <c r="Q36" t="s">
        <v>2209</v>
      </c>
    </row>
    <row r="37" spans="1:17" ht="13.5">
      <c r="A37" s="78" t="s">
        <v>2029</v>
      </c>
      <c r="B37" s="18" t="s">
        <v>2033</v>
      </c>
      <c r="C37" s="3" t="s">
        <v>2020</v>
      </c>
      <c r="D37" s="3" t="s">
        <v>2021</v>
      </c>
      <c r="E37" s="3">
        <v>462770</v>
      </c>
      <c r="F37" s="3">
        <v>5839873</v>
      </c>
      <c r="G37" s="3" t="s">
        <v>2030</v>
      </c>
      <c r="H37" t="s">
        <v>2031</v>
      </c>
      <c r="I37" t="s">
        <v>2142</v>
      </c>
      <c r="J37" t="s">
        <v>2207</v>
      </c>
      <c r="K37" t="s">
        <v>1224</v>
      </c>
      <c r="L37" t="s">
        <v>2032</v>
      </c>
      <c r="P37" t="s">
        <v>2208</v>
      </c>
      <c r="Q37" t="s">
        <v>2209</v>
      </c>
    </row>
    <row r="38" spans="1:17" ht="13.5">
      <c r="A38" s="78" t="s">
        <v>2029</v>
      </c>
      <c r="B38" s="18" t="s">
        <v>2034</v>
      </c>
      <c r="C38" s="3" t="s">
        <v>2020</v>
      </c>
      <c r="D38" s="3" t="s">
        <v>2021</v>
      </c>
      <c r="E38" s="3">
        <v>462770</v>
      </c>
      <c r="F38" s="3">
        <v>5839873</v>
      </c>
      <c r="G38" s="3" t="s">
        <v>2030</v>
      </c>
      <c r="H38" t="s">
        <v>2031</v>
      </c>
      <c r="I38" t="s">
        <v>2142</v>
      </c>
      <c r="J38" t="s">
        <v>2207</v>
      </c>
      <c r="K38" t="s">
        <v>1220</v>
      </c>
      <c r="L38" t="s">
        <v>2013</v>
      </c>
      <c r="P38" t="s">
        <v>2208</v>
      </c>
      <c r="Q38" t="s">
        <v>2209</v>
      </c>
    </row>
    <row r="39" spans="1:17" ht="13.5">
      <c r="A39" s="78" t="s">
        <v>2029</v>
      </c>
      <c r="B39" s="18" t="s">
        <v>2035</v>
      </c>
      <c r="C39" s="3" t="s">
        <v>2020</v>
      </c>
      <c r="D39" s="3" t="s">
        <v>2021</v>
      </c>
      <c r="E39" s="3">
        <v>462770</v>
      </c>
      <c r="F39" s="3">
        <v>5839873</v>
      </c>
      <c r="G39" s="3" t="s">
        <v>2030</v>
      </c>
      <c r="H39" t="s">
        <v>2031</v>
      </c>
      <c r="I39" t="s">
        <v>2142</v>
      </c>
      <c r="J39" t="s">
        <v>2207</v>
      </c>
      <c r="K39" t="s">
        <v>1224</v>
      </c>
      <c r="L39" t="s">
        <v>2032</v>
      </c>
      <c r="M39" s="3" t="s">
        <v>1215</v>
      </c>
      <c r="N39" s="3" t="s">
        <v>1215</v>
      </c>
      <c r="P39" t="s">
        <v>2208</v>
      </c>
      <c r="Q39" t="s">
        <v>2209</v>
      </c>
    </row>
    <row r="40" spans="1:17" ht="13.5">
      <c r="A40" s="78" t="s">
        <v>2037</v>
      </c>
      <c r="B40" s="18" t="s">
        <v>2036</v>
      </c>
      <c r="C40" s="3" t="s">
        <v>2020</v>
      </c>
      <c r="D40" s="3" t="s">
        <v>2021</v>
      </c>
      <c r="E40" s="3">
        <v>462436</v>
      </c>
      <c r="F40" s="3">
        <v>5840355</v>
      </c>
      <c r="G40" s="3" t="s">
        <v>2038</v>
      </c>
      <c r="H40" t="s">
        <v>2039</v>
      </c>
      <c r="I40" t="s">
        <v>2142</v>
      </c>
      <c r="J40" t="s">
        <v>2207</v>
      </c>
      <c r="K40" t="s">
        <v>1224</v>
      </c>
      <c r="L40" t="s">
        <v>2032</v>
      </c>
      <c r="M40" s="3" t="s">
        <v>1215</v>
      </c>
      <c r="P40" t="s">
        <v>2208</v>
      </c>
      <c r="Q40" t="s">
        <v>2209</v>
      </c>
    </row>
    <row r="41" spans="1:17" ht="13.5">
      <c r="A41" s="78" t="s">
        <v>2041</v>
      </c>
      <c r="B41" s="18" t="s">
        <v>2040</v>
      </c>
      <c r="C41" s="3" t="s">
        <v>2020</v>
      </c>
      <c r="D41" s="3" t="s">
        <v>2021</v>
      </c>
      <c r="E41" s="3">
        <v>462485</v>
      </c>
      <c r="F41" s="3">
        <v>5840654</v>
      </c>
      <c r="G41" s="3" t="s">
        <v>2042</v>
      </c>
      <c r="I41" t="s">
        <v>2142</v>
      </c>
      <c r="J41" t="s">
        <v>2207</v>
      </c>
      <c r="K41" t="s">
        <v>1224</v>
      </c>
      <c r="L41" t="s">
        <v>2032</v>
      </c>
      <c r="P41" t="s">
        <v>2208</v>
      </c>
      <c r="Q41" t="s">
        <v>2209</v>
      </c>
    </row>
    <row r="42" spans="1:17" ht="13.5">
      <c r="A42" s="78" t="s">
        <v>2044</v>
      </c>
      <c r="B42" s="18" t="s">
        <v>2043</v>
      </c>
      <c r="C42" s="3" t="s">
        <v>2020</v>
      </c>
      <c r="D42" s="3" t="s">
        <v>2021</v>
      </c>
      <c r="E42" s="3">
        <v>462282</v>
      </c>
      <c r="F42" s="3">
        <v>5842231</v>
      </c>
      <c r="G42" s="3" t="s">
        <v>2045</v>
      </c>
      <c r="H42" t="s">
        <v>2046</v>
      </c>
      <c r="I42" t="s">
        <v>2142</v>
      </c>
      <c r="J42" t="s">
        <v>2207</v>
      </c>
      <c r="K42" t="s">
        <v>1224</v>
      </c>
      <c r="L42" t="s">
        <v>2047</v>
      </c>
      <c r="M42" s="3" t="s">
        <v>1215</v>
      </c>
      <c r="P42" t="s">
        <v>2208</v>
      </c>
      <c r="Q42" t="s">
        <v>2209</v>
      </c>
    </row>
    <row r="43" spans="1:17" ht="13.5">
      <c r="A43" s="78" t="s">
        <v>2044</v>
      </c>
      <c r="B43" s="18" t="s">
        <v>2048</v>
      </c>
      <c r="C43" s="3" t="s">
        <v>2020</v>
      </c>
      <c r="D43" s="3" t="s">
        <v>2021</v>
      </c>
      <c r="E43" s="3">
        <v>462282</v>
      </c>
      <c r="F43" s="3">
        <v>5842231</v>
      </c>
      <c r="G43" s="3" t="s">
        <v>2045</v>
      </c>
      <c r="H43" t="s">
        <v>2046</v>
      </c>
      <c r="I43" t="s">
        <v>2049</v>
      </c>
      <c r="J43" t="s">
        <v>2213</v>
      </c>
      <c r="K43" t="s">
        <v>1220</v>
      </c>
      <c r="L43" t="s">
        <v>2013</v>
      </c>
      <c r="P43" t="s">
        <v>2208</v>
      </c>
      <c r="Q43" t="s">
        <v>2209</v>
      </c>
    </row>
    <row r="44" spans="1:17" ht="13.5">
      <c r="A44" s="78" t="s">
        <v>2044</v>
      </c>
      <c r="B44" s="18" t="s">
        <v>2050</v>
      </c>
      <c r="C44" s="3" t="s">
        <v>2020</v>
      </c>
      <c r="D44" s="3" t="s">
        <v>2021</v>
      </c>
      <c r="E44" s="3">
        <v>462282</v>
      </c>
      <c r="F44" s="3">
        <v>5842231</v>
      </c>
      <c r="G44" s="3" t="s">
        <v>2045</v>
      </c>
      <c r="H44" t="s">
        <v>2046</v>
      </c>
      <c r="I44" t="s">
        <v>2142</v>
      </c>
      <c r="J44" t="s">
        <v>2207</v>
      </c>
      <c r="K44" t="s">
        <v>1224</v>
      </c>
      <c r="L44" t="s">
        <v>2047</v>
      </c>
      <c r="P44" t="s">
        <v>2208</v>
      </c>
      <c r="Q44" t="s">
        <v>2209</v>
      </c>
    </row>
    <row r="45" spans="1:17" ht="13.5">
      <c r="A45" s="78" t="s">
        <v>2052</v>
      </c>
      <c r="B45" s="18" t="s">
        <v>2051</v>
      </c>
      <c r="C45" s="3" t="s">
        <v>2020</v>
      </c>
      <c r="D45" s="3" t="s">
        <v>2021</v>
      </c>
      <c r="E45" s="3">
        <v>462088</v>
      </c>
      <c r="F45" s="3">
        <v>5842844</v>
      </c>
      <c r="G45" s="3" t="s">
        <v>2053</v>
      </c>
      <c r="H45" t="s">
        <v>2054</v>
      </c>
      <c r="I45" t="s">
        <v>2142</v>
      </c>
      <c r="J45" t="s">
        <v>2207</v>
      </c>
      <c r="K45" t="s">
        <v>1224</v>
      </c>
      <c r="L45" t="s">
        <v>2047</v>
      </c>
      <c r="M45" s="3" t="s">
        <v>1215</v>
      </c>
      <c r="P45" t="s">
        <v>2208</v>
      </c>
      <c r="Q45" t="s">
        <v>2209</v>
      </c>
    </row>
    <row r="46" spans="1:17" ht="13.5">
      <c r="A46" s="78" t="s">
        <v>2052</v>
      </c>
      <c r="B46" s="18" t="s">
        <v>2055</v>
      </c>
      <c r="C46" s="3" t="s">
        <v>2020</v>
      </c>
      <c r="D46" s="3" t="s">
        <v>2021</v>
      </c>
      <c r="E46" s="3">
        <v>462088</v>
      </c>
      <c r="F46" s="3">
        <v>5842844</v>
      </c>
      <c r="G46" s="3" t="s">
        <v>2053</v>
      </c>
      <c r="H46" t="s">
        <v>2054</v>
      </c>
      <c r="I46" t="s">
        <v>2138</v>
      </c>
      <c r="J46" t="s">
        <v>2213</v>
      </c>
      <c r="K46" t="s">
        <v>1225</v>
      </c>
      <c r="L46" t="s">
        <v>2016</v>
      </c>
      <c r="M46" s="3" t="s">
        <v>1215</v>
      </c>
      <c r="N46" s="3" t="s">
        <v>1215</v>
      </c>
      <c r="P46" t="s">
        <v>2208</v>
      </c>
      <c r="Q46" t="s">
        <v>2209</v>
      </c>
    </row>
    <row r="47" spans="1:17" ht="13.5">
      <c r="A47" s="78" t="s">
        <v>2052</v>
      </c>
      <c r="B47" s="18" t="s">
        <v>2056</v>
      </c>
      <c r="C47" s="3" t="s">
        <v>2020</v>
      </c>
      <c r="D47" s="3" t="s">
        <v>2021</v>
      </c>
      <c r="E47" s="3">
        <v>462088</v>
      </c>
      <c r="F47" s="3">
        <v>5842844</v>
      </c>
      <c r="G47" s="3" t="s">
        <v>2053</v>
      </c>
      <c r="H47" t="s">
        <v>2054</v>
      </c>
      <c r="I47" t="s">
        <v>2138</v>
      </c>
      <c r="J47" t="s">
        <v>2207</v>
      </c>
      <c r="K47" t="s">
        <v>1225</v>
      </c>
      <c r="L47" t="s">
        <v>2016</v>
      </c>
      <c r="P47" t="s">
        <v>2208</v>
      </c>
      <c r="Q47" t="s">
        <v>2209</v>
      </c>
    </row>
    <row r="48" spans="1:17" ht="13.5">
      <c r="A48" s="78" t="s">
        <v>2052</v>
      </c>
      <c r="B48" s="18" t="s">
        <v>2057</v>
      </c>
      <c r="C48" s="3" t="s">
        <v>2020</v>
      </c>
      <c r="D48" s="3" t="s">
        <v>2021</v>
      </c>
      <c r="E48" s="3">
        <v>462088</v>
      </c>
      <c r="F48" s="3">
        <v>5842844</v>
      </c>
      <c r="G48" s="3" t="s">
        <v>2053</v>
      </c>
      <c r="H48" t="s">
        <v>2054</v>
      </c>
      <c r="I48" t="s">
        <v>2142</v>
      </c>
      <c r="J48" t="s">
        <v>2207</v>
      </c>
      <c r="K48" t="s">
        <v>1224</v>
      </c>
      <c r="L48" t="s">
        <v>2047</v>
      </c>
      <c r="M48" s="3" t="s">
        <v>1215</v>
      </c>
      <c r="N48" s="3" t="s">
        <v>1215</v>
      </c>
      <c r="P48" t="s">
        <v>2208</v>
      </c>
      <c r="Q48" t="s">
        <v>2209</v>
      </c>
    </row>
    <row r="49" spans="1:17" ht="13.5">
      <c r="A49" s="78" t="s">
        <v>2059</v>
      </c>
      <c r="B49" s="18" t="s">
        <v>2058</v>
      </c>
      <c r="C49" s="3" t="s">
        <v>2020</v>
      </c>
      <c r="D49" s="3" t="s">
        <v>2021</v>
      </c>
      <c r="E49" s="3">
        <v>461554</v>
      </c>
      <c r="F49" s="3">
        <v>5846062</v>
      </c>
      <c r="G49" s="3" t="s">
        <v>2060</v>
      </c>
      <c r="H49" t="s">
        <v>2061</v>
      </c>
      <c r="I49" t="s">
        <v>2142</v>
      </c>
      <c r="J49" t="s">
        <v>2207</v>
      </c>
      <c r="K49" t="s">
        <v>1224</v>
      </c>
      <c r="L49" t="s">
        <v>2047</v>
      </c>
      <c r="M49" s="3" t="s">
        <v>1215</v>
      </c>
      <c r="Q49" t="s">
        <v>2209</v>
      </c>
    </row>
    <row r="50" spans="1:17" ht="13.5">
      <c r="A50" s="78" t="s">
        <v>2063</v>
      </c>
      <c r="B50" s="18" t="s">
        <v>2062</v>
      </c>
      <c r="C50" s="3" t="s">
        <v>2064</v>
      </c>
      <c r="D50" s="3" t="s">
        <v>2153</v>
      </c>
      <c r="E50" s="3">
        <v>468365</v>
      </c>
      <c r="F50" s="3">
        <v>5848727</v>
      </c>
      <c r="G50" s="3" t="s">
        <v>2065</v>
      </c>
      <c r="H50" t="s">
        <v>2066</v>
      </c>
      <c r="I50" t="s">
        <v>2049</v>
      </c>
      <c r="J50" t="s">
        <v>2067</v>
      </c>
      <c r="K50" t="s">
        <v>1220</v>
      </c>
      <c r="L50" t="s">
        <v>2013</v>
      </c>
      <c r="P50" t="s">
        <v>2208</v>
      </c>
      <c r="Q50" t="s">
        <v>2209</v>
      </c>
    </row>
    <row r="51" spans="1:17" ht="13.5">
      <c r="A51" s="78" t="s">
        <v>2069</v>
      </c>
      <c r="B51" s="18" t="s">
        <v>2068</v>
      </c>
      <c r="C51" s="3" t="s">
        <v>2064</v>
      </c>
      <c r="D51" s="3" t="s">
        <v>2153</v>
      </c>
      <c r="E51" s="3">
        <v>468054</v>
      </c>
      <c r="F51" s="3">
        <v>5849305</v>
      </c>
      <c r="G51" s="3" t="s">
        <v>2070</v>
      </c>
      <c r="H51" t="s">
        <v>2071</v>
      </c>
      <c r="I51" t="s">
        <v>2142</v>
      </c>
      <c r="J51" t="s">
        <v>2207</v>
      </c>
      <c r="K51" t="s">
        <v>1224</v>
      </c>
      <c r="L51" t="s">
        <v>2210</v>
      </c>
      <c r="M51" s="3" t="s">
        <v>1215</v>
      </c>
      <c r="P51" t="s">
        <v>2208</v>
      </c>
      <c r="Q51" t="s">
        <v>2209</v>
      </c>
    </row>
    <row r="52" spans="1:17" ht="13.5">
      <c r="A52" s="78" t="s">
        <v>2069</v>
      </c>
      <c r="B52" s="18" t="s">
        <v>2072</v>
      </c>
      <c r="C52" s="3" t="s">
        <v>2064</v>
      </c>
      <c r="D52" s="3" t="s">
        <v>2153</v>
      </c>
      <c r="E52" s="3">
        <v>468054</v>
      </c>
      <c r="F52" s="3">
        <v>5849305</v>
      </c>
      <c r="G52" s="3" t="s">
        <v>2070</v>
      </c>
      <c r="H52" t="s">
        <v>2071</v>
      </c>
      <c r="I52" t="s">
        <v>2142</v>
      </c>
      <c r="J52" t="s">
        <v>2182</v>
      </c>
      <c r="K52" t="s">
        <v>1221</v>
      </c>
      <c r="L52" t="s">
        <v>2210</v>
      </c>
      <c r="P52" t="s">
        <v>2208</v>
      </c>
      <c r="Q52" t="s">
        <v>2209</v>
      </c>
    </row>
    <row r="53" spans="1:17" ht="13.5">
      <c r="A53" s="78" t="s">
        <v>2074</v>
      </c>
      <c r="B53" s="18" t="s">
        <v>2073</v>
      </c>
      <c r="C53" s="3" t="s">
        <v>2064</v>
      </c>
      <c r="D53" s="3" t="s">
        <v>2153</v>
      </c>
      <c r="E53" s="3">
        <v>468061</v>
      </c>
      <c r="F53" s="3">
        <v>5849357</v>
      </c>
      <c r="G53" s="3" t="s">
        <v>2075</v>
      </c>
      <c r="H53" t="s">
        <v>2076</v>
      </c>
      <c r="I53" t="s">
        <v>2138</v>
      </c>
      <c r="J53" t="s">
        <v>2015</v>
      </c>
      <c r="K53" t="s">
        <v>2015</v>
      </c>
      <c r="L53" t="s">
        <v>2077</v>
      </c>
      <c r="P53" t="s">
        <v>2208</v>
      </c>
      <c r="Q53" t="s">
        <v>2209</v>
      </c>
    </row>
    <row r="54" spans="1:17" ht="13.5">
      <c r="A54" s="78" t="s">
        <v>2078</v>
      </c>
      <c r="B54" s="18" t="s">
        <v>2078</v>
      </c>
      <c r="C54" s="3" t="s">
        <v>2064</v>
      </c>
      <c r="D54" s="3" t="s">
        <v>2153</v>
      </c>
      <c r="E54" s="3">
        <v>468052</v>
      </c>
      <c r="F54" s="3">
        <v>5849349</v>
      </c>
      <c r="G54" s="3" t="s">
        <v>2075</v>
      </c>
      <c r="H54" t="s">
        <v>2076</v>
      </c>
      <c r="I54" t="s">
        <v>2150</v>
      </c>
      <c r="J54" t="s">
        <v>2140</v>
      </c>
      <c r="K54" t="s">
        <v>1223</v>
      </c>
      <c r="P54" t="s">
        <v>2208</v>
      </c>
      <c r="Q54" t="s">
        <v>2209</v>
      </c>
    </row>
    <row r="55" spans="1:17" ht="13.5">
      <c r="A55" s="78" t="s">
        <v>2079</v>
      </c>
      <c r="B55" s="18" t="s">
        <v>2079</v>
      </c>
      <c r="C55" s="3" t="s">
        <v>2064</v>
      </c>
      <c r="D55" s="3" t="s">
        <v>2153</v>
      </c>
      <c r="E55" s="3">
        <v>468033</v>
      </c>
      <c r="F55" s="3">
        <v>5849323</v>
      </c>
      <c r="G55" s="3" t="s">
        <v>2070</v>
      </c>
      <c r="H55" t="s">
        <v>2076</v>
      </c>
      <c r="I55" t="s">
        <v>2142</v>
      </c>
      <c r="J55" t="s">
        <v>2140</v>
      </c>
      <c r="K55" t="s">
        <v>1223</v>
      </c>
      <c r="P55" t="s">
        <v>2208</v>
      </c>
      <c r="Q55" t="s">
        <v>2209</v>
      </c>
    </row>
    <row r="56" spans="1:17" ht="13.5">
      <c r="A56" s="78" t="s">
        <v>2080</v>
      </c>
      <c r="B56" s="18" t="s">
        <v>2080</v>
      </c>
      <c r="C56" s="3" t="s">
        <v>2064</v>
      </c>
      <c r="D56" s="3" t="s">
        <v>2153</v>
      </c>
      <c r="E56" s="3">
        <v>468049</v>
      </c>
      <c r="F56" s="3">
        <v>5849283</v>
      </c>
      <c r="G56" s="3" t="s">
        <v>2081</v>
      </c>
      <c r="H56" t="s">
        <v>2076</v>
      </c>
      <c r="I56" t="s">
        <v>2150</v>
      </c>
      <c r="J56" t="s">
        <v>2140</v>
      </c>
      <c r="K56" t="s">
        <v>1223</v>
      </c>
      <c r="P56" t="s">
        <v>2208</v>
      </c>
      <c r="Q56" t="s">
        <v>2209</v>
      </c>
    </row>
    <row r="57" spans="1:17" ht="13.5">
      <c r="A57" s="78" t="s">
        <v>2083</v>
      </c>
      <c r="B57" s="18" t="s">
        <v>2082</v>
      </c>
      <c r="C57" s="3" t="s">
        <v>2064</v>
      </c>
      <c r="D57" s="3" t="s">
        <v>2153</v>
      </c>
      <c r="E57" s="3">
        <v>467690</v>
      </c>
      <c r="F57" s="3">
        <v>5849408</v>
      </c>
      <c r="G57" s="3" t="s">
        <v>2234</v>
      </c>
      <c r="H57" t="s">
        <v>2084</v>
      </c>
      <c r="I57" t="s">
        <v>2142</v>
      </c>
      <c r="J57" t="s">
        <v>2207</v>
      </c>
      <c r="K57" t="s">
        <v>1224</v>
      </c>
      <c r="L57" t="s">
        <v>2047</v>
      </c>
      <c r="M57" s="3" t="s">
        <v>1215</v>
      </c>
      <c r="P57" t="s">
        <v>2208</v>
      </c>
      <c r="Q57" t="s">
        <v>2209</v>
      </c>
    </row>
    <row r="58" spans="1:17" ht="13.5">
      <c r="A58" s="78" t="s">
        <v>2083</v>
      </c>
      <c r="B58" s="18" t="s">
        <v>2085</v>
      </c>
      <c r="C58" s="3" t="s">
        <v>2064</v>
      </c>
      <c r="D58" s="3" t="s">
        <v>2153</v>
      </c>
      <c r="E58" s="3">
        <v>467690</v>
      </c>
      <c r="F58" s="3">
        <v>5849408</v>
      </c>
      <c r="G58" s="3" t="s">
        <v>2234</v>
      </c>
      <c r="H58" t="s">
        <v>2084</v>
      </c>
      <c r="I58" t="s">
        <v>2049</v>
      </c>
      <c r="J58" t="s">
        <v>2067</v>
      </c>
      <c r="K58" t="s">
        <v>1220</v>
      </c>
      <c r="L58" t="s">
        <v>2013</v>
      </c>
      <c r="P58" t="s">
        <v>2208</v>
      </c>
      <c r="Q58" t="s">
        <v>2209</v>
      </c>
    </row>
    <row r="59" spans="1:17" ht="13.5">
      <c r="A59" s="78" t="s">
        <v>2083</v>
      </c>
      <c r="B59" s="18" t="s">
        <v>2086</v>
      </c>
      <c r="C59" s="3" t="s">
        <v>2064</v>
      </c>
      <c r="D59" s="3" t="s">
        <v>2153</v>
      </c>
      <c r="E59" s="3">
        <v>467690</v>
      </c>
      <c r="F59" s="3">
        <v>5849408</v>
      </c>
      <c r="G59" s="3" t="s">
        <v>2234</v>
      </c>
      <c r="H59" t="s">
        <v>2084</v>
      </c>
      <c r="I59" t="s">
        <v>2049</v>
      </c>
      <c r="J59" t="s">
        <v>2207</v>
      </c>
      <c r="K59" t="s">
        <v>1224</v>
      </c>
      <c r="L59" t="s">
        <v>2087</v>
      </c>
      <c r="P59" t="s">
        <v>2208</v>
      </c>
      <c r="Q59" t="s">
        <v>2209</v>
      </c>
    </row>
    <row r="60" spans="1:17" ht="13.5">
      <c r="A60" s="78" t="s">
        <v>2083</v>
      </c>
      <c r="B60" s="18" t="s">
        <v>2088</v>
      </c>
      <c r="C60" s="3" t="s">
        <v>2064</v>
      </c>
      <c r="D60" s="3" t="s">
        <v>2153</v>
      </c>
      <c r="E60" s="3">
        <v>467690</v>
      </c>
      <c r="F60" s="3">
        <v>5849408</v>
      </c>
      <c r="G60" s="3" t="s">
        <v>2234</v>
      </c>
      <c r="H60" t="s">
        <v>2084</v>
      </c>
      <c r="I60" t="s">
        <v>2142</v>
      </c>
      <c r="J60" t="s">
        <v>2207</v>
      </c>
      <c r="K60" t="s">
        <v>1224</v>
      </c>
      <c r="L60" t="s">
        <v>2032</v>
      </c>
      <c r="P60" t="s">
        <v>2208</v>
      </c>
      <c r="Q60" t="s">
        <v>2209</v>
      </c>
    </row>
    <row r="61" spans="1:17" ht="13.5">
      <c r="A61" s="78" t="s">
        <v>2090</v>
      </c>
      <c r="B61" s="18" t="s">
        <v>2089</v>
      </c>
      <c r="C61" s="3" t="s">
        <v>2064</v>
      </c>
      <c r="D61" s="3" t="s">
        <v>2153</v>
      </c>
      <c r="E61" s="3">
        <v>466731</v>
      </c>
      <c r="F61" s="3">
        <v>5850548</v>
      </c>
      <c r="G61" s="3" t="s">
        <v>2091</v>
      </c>
      <c r="H61" t="s">
        <v>2092</v>
      </c>
      <c r="I61" t="s">
        <v>2142</v>
      </c>
      <c r="J61" t="s">
        <v>2207</v>
      </c>
      <c r="K61" t="s">
        <v>1220</v>
      </c>
      <c r="L61" t="s">
        <v>2095</v>
      </c>
      <c r="P61" t="s">
        <v>2093</v>
      </c>
      <c r="Q61" t="s">
        <v>2094</v>
      </c>
    </row>
    <row r="62" spans="1:17" ht="13.5">
      <c r="A62" s="78" t="s">
        <v>2090</v>
      </c>
      <c r="B62" s="18" t="s">
        <v>2096</v>
      </c>
      <c r="C62" s="3" t="s">
        <v>2064</v>
      </c>
      <c r="D62" s="3" t="s">
        <v>2153</v>
      </c>
      <c r="E62" s="3">
        <v>466731</v>
      </c>
      <c r="F62" s="3">
        <v>5850548</v>
      </c>
      <c r="G62" s="3" t="s">
        <v>2091</v>
      </c>
      <c r="H62" t="s">
        <v>2092</v>
      </c>
      <c r="I62" t="s">
        <v>2049</v>
      </c>
      <c r="J62" t="s">
        <v>2213</v>
      </c>
      <c r="K62" t="s">
        <v>1220</v>
      </c>
      <c r="L62" t="s">
        <v>2095</v>
      </c>
      <c r="M62" s="3" t="s">
        <v>1215</v>
      </c>
      <c r="P62" t="s">
        <v>2093</v>
      </c>
      <c r="Q62" t="s">
        <v>2094</v>
      </c>
    </row>
    <row r="63" spans="1:17" ht="13.5">
      <c r="A63" s="78" t="s">
        <v>2090</v>
      </c>
      <c r="B63" s="18" t="s">
        <v>2097</v>
      </c>
      <c r="C63" s="3" t="s">
        <v>2064</v>
      </c>
      <c r="D63" s="3" t="s">
        <v>2153</v>
      </c>
      <c r="E63" s="3">
        <v>466731</v>
      </c>
      <c r="F63" s="3">
        <v>5850548</v>
      </c>
      <c r="G63" s="3" t="s">
        <v>2091</v>
      </c>
      <c r="H63" t="s">
        <v>2092</v>
      </c>
      <c r="I63" t="s">
        <v>2049</v>
      </c>
      <c r="J63" t="s">
        <v>2213</v>
      </c>
      <c r="K63" t="s">
        <v>1220</v>
      </c>
      <c r="L63" t="s">
        <v>2095</v>
      </c>
      <c r="P63" t="s">
        <v>2093</v>
      </c>
      <c r="Q63" t="s">
        <v>2094</v>
      </c>
    </row>
    <row r="64" spans="1:17" ht="13.5">
      <c r="A64" s="78" t="s">
        <v>2099</v>
      </c>
      <c r="B64" s="18" t="s">
        <v>2098</v>
      </c>
      <c r="C64" s="3" t="s">
        <v>2064</v>
      </c>
      <c r="D64" s="3" t="s">
        <v>2153</v>
      </c>
      <c r="E64" s="3">
        <v>465284</v>
      </c>
      <c r="F64" s="3">
        <v>5850514</v>
      </c>
      <c r="G64" s="3" t="s">
        <v>2100</v>
      </c>
      <c r="H64" t="s">
        <v>2101</v>
      </c>
      <c r="I64" t="s">
        <v>2049</v>
      </c>
      <c r="J64" t="s">
        <v>2213</v>
      </c>
      <c r="K64" t="s">
        <v>1220</v>
      </c>
      <c r="L64" t="s">
        <v>2095</v>
      </c>
      <c r="P64" t="s">
        <v>2093</v>
      </c>
      <c r="Q64" t="s">
        <v>2094</v>
      </c>
    </row>
    <row r="65" spans="1:17" ht="13.5">
      <c r="A65" s="78" t="s">
        <v>2103</v>
      </c>
      <c r="B65" s="18" t="s">
        <v>2102</v>
      </c>
      <c r="C65" s="3" t="s">
        <v>2064</v>
      </c>
      <c r="D65" s="3" t="s">
        <v>2153</v>
      </c>
      <c r="E65" s="3">
        <v>464586</v>
      </c>
      <c r="F65" s="3">
        <v>5850579</v>
      </c>
      <c r="G65" s="3" t="s">
        <v>2104</v>
      </c>
      <c r="H65" t="s">
        <v>2105</v>
      </c>
      <c r="I65" t="s">
        <v>2142</v>
      </c>
      <c r="J65" t="s">
        <v>2139</v>
      </c>
      <c r="K65" t="s">
        <v>1229</v>
      </c>
      <c r="L65" t="s">
        <v>156</v>
      </c>
      <c r="Q65" t="s">
        <v>2209</v>
      </c>
    </row>
    <row r="66" spans="1:17" ht="13.5">
      <c r="A66" s="78" t="s">
        <v>2107</v>
      </c>
      <c r="B66" s="18" t="s">
        <v>2106</v>
      </c>
      <c r="C66" s="3" t="s">
        <v>2064</v>
      </c>
      <c r="D66" s="3" t="s">
        <v>2153</v>
      </c>
      <c r="E66" s="3">
        <v>464432</v>
      </c>
      <c r="F66" s="3">
        <v>5850580</v>
      </c>
      <c r="G66" s="3" t="s">
        <v>2108</v>
      </c>
      <c r="H66" t="s">
        <v>2109</v>
      </c>
      <c r="I66" t="s">
        <v>2142</v>
      </c>
      <c r="J66" t="s">
        <v>2139</v>
      </c>
      <c r="K66" t="s">
        <v>1229</v>
      </c>
      <c r="L66" t="s">
        <v>156</v>
      </c>
      <c r="Q66" t="s">
        <v>2209</v>
      </c>
    </row>
    <row r="67" spans="1:17" ht="13.5">
      <c r="A67" s="78" t="s">
        <v>2107</v>
      </c>
      <c r="B67" s="18" t="s">
        <v>2110</v>
      </c>
      <c r="C67" s="3" t="s">
        <v>2064</v>
      </c>
      <c r="D67" s="3" t="s">
        <v>2153</v>
      </c>
      <c r="E67" s="3">
        <v>464432</v>
      </c>
      <c r="F67" s="3">
        <v>5850580</v>
      </c>
      <c r="G67" s="3" t="s">
        <v>2108</v>
      </c>
      <c r="H67" t="s">
        <v>2109</v>
      </c>
      <c r="I67" t="s">
        <v>2142</v>
      </c>
      <c r="J67" t="s">
        <v>2139</v>
      </c>
      <c r="K67" t="s">
        <v>1229</v>
      </c>
      <c r="L67" t="s">
        <v>156</v>
      </c>
      <c r="M67" s="3" t="s">
        <v>1215</v>
      </c>
      <c r="Q67" t="s">
        <v>2209</v>
      </c>
    </row>
    <row r="68" spans="1:17" ht="13.5">
      <c r="A68" s="78" t="s">
        <v>2112</v>
      </c>
      <c r="B68" s="18" t="s">
        <v>2111</v>
      </c>
      <c r="C68" s="3" t="s">
        <v>2064</v>
      </c>
      <c r="D68" s="3" t="s">
        <v>2153</v>
      </c>
      <c r="E68" s="3">
        <v>464267</v>
      </c>
      <c r="F68" s="3">
        <v>5850588</v>
      </c>
      <c r="G68" s="3" t="s">
        <v>2113</v>
      </c>
      <c r="H68" t="s">
        <v>2114</v>
      </c>
      <c r="I68" t="s">
        <v>2142</v>
      </c>
      <c r="J68" t="s">
        <v>2182</v>
      </c>
      <c r="K68" t="s">
        <v>1221</v>
      </c>
      <c r="L68" t="s">
        <v>2185</v>
      </c>
      <c r="P68" t="s">
        <v>2093</v>
      </c>
      <c r="Q68" t="s">
        <v>2094</v>
      </c>
    </row>
    <row r="69" spans="1:17" ht="13.5">
      <c r="A69" s="78" t="s">
        <v>2112</v>
      </c>
      <c r="B69" s="18" t="s">
        <v>2115</v>
      </c>
      <c r="C69" s="3" t="s">
        <v>2064</v>
      </c>
      <c r="D69" s="3" t="s">
        <v>2153</v>
      </c>
      <c r="E69" s="3">
        <v>464267</v>
      </c>
      <c r="F69" s="3">
        <v>5850588</v>
      </c>
      <c r="G69" s="3" t="s">
        <v>2113</v>
      </c>
      <c r="H69" t="s">
        <v>2114</v>
      </c>
      <c r="I69" t="s">
        <v>2142</v>
      </c>
      <c r="J69" t="s">
        <v>2182</v>
      </c>
      <c r="K69" t="s">
        <v>1221</v>
      </c>
      <c r="L69" t="s">
        <v>2185</v>
      </c>
      <c r="P69" t="s">
        <v>2093</v>
      </c>
      <c r="Q69" t="s">
        <v>2094</v>
      </c>
    </row>
    <row r="70" spans="1:17" ht="13.5">
      <c r="A70" s="78" t="s">
        <v>2116</v>
      </c>
      <c r="B70" s="18" t="s">
        <v>2116</v>
      </c>
      <c r="C70" s="3" t="s">
        <v>2064</v>
      </c>
      <c r="D70" s="3" t="s">
        <v>2153</v>
      </c>
      <c r="E70" s="3">
        <v>463980</v>
      </c>
      <c r="F70" s="3">
        <v>5850634</v>
      </c>
      <c r="G70" s="3" t="s">
        <v>2117</v>
      </c>
      <c r="I70" t="s">
        <v>2142</v>
      </c>
      <c r="J70" t="s">
        <v>2182</v>
      </c>
      <c r="K70" t="s">
        <v>1221</v>
      </c>
      <c r="L70" t="s">
        <v>2185</v>
      </c>
      <c r="P70" t="s">
        <v>2093</v>
      </c>
      <c r="Q70" t="s">
        <v>2094</v>
      </c>
    </row>
    <row r="71" spans="1:17" ht="13.5">
      <c r="A71" s="78" t="s">
        <v>2119</v>
      </c>
      <c r="B71" s="18" t="s">
        <v>2118</v>
      </c>
      <c r="C71" s="3" t="s">
        <v>2064</v>
      </c>
      <c r="D71" s="3" t="s">
        <v>2153</v>
      </c>
      <c r="E71" s="3">
        <v>463308</v>
      </c>
      <c r="F71" s="3">
        <v>5853008</v>
      </c>
      <c r="G71" s="3" t="s">
        <v>2120</v>
      </c>
      <c r="I71" t="s">
        <v>2142</v>
      </c>
      <c r="J71" t="s">
        <v>2182</v>
      </c>
      <c r="K71" t="s">
        <v>1221</v>
      </c>
      <c r="L71" t="s">
        <v>2185</v>
      </c>
      <c r="P71" t="s">
        <v>2093</v>
      </c>
      <c r="Q71" t="s">
        <v>2094</v>
      </c>
    </row>
    <row r="72" spans="1:17" ht="13.5">
      <c r="A72" s="78" t="s">
        <v>2122</v>
      </c>
      <c r="B72" s="18" t="s">
        <v>2121</v>
      </c>
      <c r="C72" s="3" t="s">
        <v>2064</v>
      </c>
      <c r="D72" s="3" t="s">
        <v>2153</v>
      </c>
      <c r="E72" s="3">
        <v>462197</v>
      </c>
      <c r="F72" s="3">
        <v>5854884</v>
      </c>
      <c r="G72" s="3" t="s">
        <v>2120</v>
      </c>
      <c r="I72" t="s">
        <v>2142</v>
      </c>
      <c r="J72" t="s">
        <v>2182</v>
      </c>
      <c r="K72" t="s">
        <v>1221</v>
      </c>
      <c r="L72" t="s">
        <v>2227</v>
      </c>
      <c r="M72" s="3" t="s">
        <v>1215</v>
      </c>
      <c r="P72" t="s">
        <v>2123</v>
      </c>
      <c r="Q72" t="s">
        <v>2124</v>
      </c>
    </row>
    <row r="73" spans="1:17" ht="13.5">
      <c r="A73" s="78" t="s">
        <v>1892</v>
      </c>
      <c r="B73" s="18" t="s">
        <v>1891</v>
      </c>
      <c r="C73" s="3" t="s">
        <v>2064</v>
      </c>
      <c r="D73" s="3" t="s">
        <v>2153</v>
      </c>
      <c r="E73" s="3">
        <v>460854</v>
      </c>
      <c r="F73" s="3">
        <v>5859076</v>
      </c>
      <c r="G73" s="3" t="s">
        <v>1893</v>
      </c>
      <c r="H73" t="s">
        <v>1894</v>
      </c>
      <c r="I73" t="s">
        <v>2142</v>
      </c>
      <c r="J73" t="s">
        <v>2182</v>
      </c>
      <c r="K73" t="s">
        <v>1221</v>
      </c>
      <c r="L73" t="s">
        <v>2185</v>
      </c>
      <c r="M73" s="3" t="s">
        <v>1215</v>
      </c>
      <c r="P73" t="s">
        <v>1895</v>
      </c>
      <c r="Q73" t="s">
        <v>2094</v>
      </c>
    </row>
    <row r="74" spans="1:17" ht="13.5">
      <c r="A74" s="78" t="s">
        <v>1897</v>
      </c>
      <c r="B74" s="18" t="s">
        <v>1896</v>
      </c>
      <c r="C74" s="3" t="s">
        <v>1898</v>
      </c>
      <c r="D74" s="3" t="s">
        <v>1899</v>
      </c>
      <c r="E74" s="3">
        <v>449533</v>
      </c>
      <c r="F74" s="3">
        <v>5864455</v>
      </c>
      <c r="G74" s="3" t="s">
        <v>1900</v>
      </c>
      <c r="H74" t="s">
        <v>1901</v>
      </c>
      <c r="I74" t="s">
        <v>2142</v>
      </c>
      <c r="J74" t="s">
        <v>2182</v>
      </c>
      <c r="K74" t="s">
        <v>1230</v>
      </c>
      <c r="L74" t="s">
        <v>1904</v>
      </c>
      <c r="P74" t="s">
        <v>1902</v>
      </c>
      <c r="Q74" t="s">
        <v>1903</v>
      </c>
    </row>
    <row r="75" spans="1:17" ht="13.5">
      <c r="A75" s="78" t="s">
        <v>1906</v>
      </c>
      <c r="B75" s="18" t="s">
        <v>1905</v>
      </c>
      <c r="C75" s="3" t="s">
        <v>1898</v>
      </c>
      <c r="D75" s="3" t="s">
        <v>1899</v>
      </c>
      <c r="E75" s="3">
        <v>449888</v>
      </c>
      <c r="F75" s="3">
        <v>5864592</v>
      </c>
      <c r="G75" s="3" t="s">
        <v>1907</v>
      </c>
      <c r="H75" t="s">
        <v>1908</v>
      </c>
      <c r="I75" t="s">
        <v>2142</v>
      </c>
      <c r="J75" t="s">
        <v>2182</v>
      </c>
      <c r="K75" t="s">
        <v>1221</v>
      </c>
      <c r="L75" t="s">
        <v>1904</v>
      </c>
      <c r="P75" t="s">
        <v>1902</v>
      </c>
      <c r="Q75" t="s">
        <v>1903</v>
      </c>
    </row>
    <row r="76" spans="1:17" ht="13.5">
      <c r="A76" s="78" t="s">
        <v>1910</v>
      </c>
      <c r="B76" s="18" t="s">
        <v>1909</v>
      </c>
      <c r="C76" s="3" t="s">
        <v>1898</v>
      </c>
      <c r="D76" s="3" t="s">
        <v>1899</v>
      </c>
      <c r="E76" s="3">
        <v>452357</v>
      </c>
      <c r="F76" s="3">
        <v>5867944</v>
      </c>
      <c r="G76" s="3" t="s">
        <v>1911</v>
      </c>
      <c r="H76" t="s">
        <v>1912</v>
      </c>
      <c r="I76" t="s">
        <v>2049</v>
      </c>
      <c r="J76" t="s">
        <v>2207</v>
      </c>
      <c r="K76" t="s">
        <v>1224</v>
      </c>
      <c r="L76" t="s">
        <v>2210</v>
      </c>
      <c r="M76" s="3" t="s">
        <v>1215</v>
      </c>
      <c r="P76" t="s">
        <v>2208</v>
      </c>
      <c r="Q76" t="s">
        <v>2209</v>
      </c>
    </row>
    <row r="77" spans="1:17" ht="13.5">
      <c r="A77" s="78" t="s">
        <v>1910</v>
      </c>
      <c r="B77" s="18" t="s">
        <v>1913</v>
      </c>
      <c r="C77" s="3" t="s">
        <v>1898</v>
      </c>
      <c r="D77" s="3" t="s">
        <v>1899</v>
      </c>
      <c r="E77" s="3">
        <v>452357</v>
      </c>
      <c r="F77" s="3">
        <v>5867944</v>
      </c>
      <c r="G77" s="3" t="s">
        <v>1911</v>
      </c>
      <c r="H77" t="s">
        <v>1912</v>
      </c>
      <c r="I77" t="s">
        <v>2142</v>
      </c>
      <c r="J77" t="s">
        <v>2207</v>
      </c>
      <c r="K77" t="s">
        <v>1224</v>
      </c>
      <c r="L77" t="s">
        <v>2210</v>
      </c>
      <c r="M77" s="3" t="s">
        <v>1215</v>
      </c>
      <c r="N77" s="3" t="s">
        <v>1215</v>
      </c>
      <c r="P77" t="s">
        <v>2208</v>
      </c>
      <c r="Q77" t="s">
        <v>2209</v>
      </c>
    </row>
    <row r="78" spans="1:17" ht="13.5">
      <c r="A78" s="78" t="s">
        <v>1910</v>
      </c>
      <c r="B78" s="18" t="s">
        <v>1914</v>
      </c>
      <c r="C78" s="3" t="s">
        <v>1898</v>
      </c>
      <c r="D78" s="3" t="s">
        <v>1899</v>
      </c>
      <c r="E78" s="3">
        <v>452357</v>
      </c>
      <c r="F78" s="3">
        <v>5867944</v>
      </c>
      <c r="G78" s="3" t="s">
        <v>1911</v>
      </c>
      <c r="H78" t="s">
        <v>1912</v>
      </c>
      <c r="I78" t="s">
        <v>2142</v>
      </c>
      <c r="J78" t="s">
        <v>2207</v>
      </c>
      <c r="K78" t="s">
        <v>1224</v>
      </c>
      <c r="L78" t="s">
        <v>2210</v>
      </c>
      <c r="M78" s="3" t="s">
        <v>1215</v>
      </c>
      <c r="P78" t="s">
        <v>2208</v>
      </c>
      <c r="Q78" t="s">
        <v>2209</v>
      </c>
    </row>
    <row r="79" spans="1:17" ht="13.5">
      <c r="A79" s="78" t="s">
        <v>1915</v>
      </c>
      <c r="B79" s="18" t="s">
        <v>1915</v>
      </c>
      <c r="C79" s="3" t="s">
        <v>1898</v>
      </c>
      <c r="D79" s="3" t="s">
        <v>1899</v>
      </c>
      <c r="E79" s="3">
        <v>452356</v>
      </c>
      <c r="F79" s="3">
        <v>5868032</v>
      </c>
      <c r="G79" s="3" t="s">
        <v>1916</v>
      </c>
      <c r="H79" t="s">
        <v>1917</v>
      </c>
      <c r="I79" t="s">
        <v>2049</v>
      </c>
      <c r="J79" t="s">
        <v>2213</v>
      </c>
      <c r="K79" t="s">
        <v>1124</v>
      </c>
      <c r="L79" t="s">
        <v>1918</v>
      </c>
      <c r="P79" t="s">
        <v>2208</v>
      </c>
      <c r="Q79" t="s">
        <v>2209</v>
      </c>
    </row>
    <row r="80" spans="1:17" ht="13.5">
      <c r="A80" s="78" t="s">
        <v>1919</v>
      </c>
      <c r="B80" s="18" t="s">
        <v>1919</v>
      </c>
      <c r="C80" s="3" t="s">
        <v>1898</v>
      </c>
      <c r="D80" s="3" t="s">
        <v>2153</v>
      </c>
      <c r="E80" s="3">
        <v>472366</v>
      </c>
      <c r="F80" s="3">
        <v>5835316</v>
      </c>
      <c r="G80" s="3" t="s">
        <v>1920</v>
      </c>
      <c r="H80" t="s">
        <v>1921</v>
      </c>
      <c r="I80" t="s">
        <v>2155</v>
      </c>
      <c r="J80" t="s">
        <v>2156</v>
      </c>
      <c r="K80" t="s">
        <v>2199</v>
      </c>
      <c r="L80" t="s">
        <v>2159</v>
      </c>
      <c r="P80" t="s">
        <v>2157</v>
      </c>
      <c r="Q80" t="s">
        <v>1922</v>
      </c>
    </row>
    <row r="81" spans="1:17" ht="13.5">
      <c r="A81" s="78" t="s">
        <v>1924</v>
      </c>
      <c r="B81" s="18" t="s">
        <v>1923</v>
      </c>
      <c r="C81" s="3" t="s">
        <v>1925</v>
      </c>
      <c r="D81" s="3" t="s">
        <v>2153</v>
      </c>
      <c r="E81" s="3">
        <v>472687</v>
      </c>
      <c r="F81" s="3">
        <v>5835567</v>
      </c>
      <c r="G81" s="3" t="s">
        <v>1926</v>
      </c>
      <c r="I81" t="s">
        <v>2142</v>
      </c>
      <c r="J81" t="s">
        <v>2182</v>
      </c>
      <c r="K81" t="s">
        <v>1221</v>
      </c>
      <c r="L81" t="s">
        <v>2185</v>
      </c>
      <c r="P81" t="s">
        <v>2183</v>
      </c>
      <c r="Q81" t="s">
        <v>2184</v>
      </c>
    </row>
    <row r="82" spans="1:17" ht="13.5">
      <c r="A82" s="78" t="s">
        <v>1924</v>
      </c>
      <c r="B82" s="18" t="s">
        <v>1927</v>
      </c>
      <c r="C82" s="3" t="s">
        <v>1925</v>
      </c>
      <c r="D82" s="3" t="s">
        <v>2153</v>
      </c>
      <c r="E82" s="3">
        <v>472687</v>
      </c>
      <c r="F82" s="3">
        <v>5835567</v>
      </c>
      <c r="G82" s="3" t="s">
        <v>1926</v>
      </c>
      <c r="I82" t="s">
        <v>2142</v>
      </c>
      <c r="J82" t="s">
        <v>2182</v>
      </c>
      <c r="K82" t="s">
        <v>1221</v>
      </c>
      <c r="L82" t="s">
        <v>2185</v>
      </c>
      <c r="P82" t="s">
        <v>2183</v>
      </c>
      <c r="Q82" t="s">
        <v>2184</v>
      </c>
    </row>
    <row r="83" spans="1:17" ht="13.5">
      <c r="A83" s="78" t="s">
        <v>1928</v>
      </c>
      <c r="B83" s="18" t="s">
        <v>1928</v>
      </c>
      <c r="C83" s="3" t="s">
        <v>1925</v>
      </c>
      <c r="D83" s="3" t="s">
        <v>2153</v>
      </c>
      <c r="E83" s="3">
        <v>470282</v>
      </c>
      <c r="F83" s="3">
        <v>5834950</v>
      </c>
      <c r="G83" s="3" t="s">
        <v>1929</v>
      </c>
      <c r="I83" t="s">
        <v>2155</v>
      </c>
      <c r="J83" t="s">
        <v>2156</v>
      </c>
      <c r="K83" t="s">
        <v>1930</v>
      </c>
      <c r="L83" t="s">
        <v>2159</v>
      </c>
      <c r="P83" t="s">
        <v>2157</v>
      </c>
      <c r="Q83" t="s">
        <v>1922</v>
      </c>
    </row>
    <row r="84" spans="1:17" ht="13.5">
      <c r="A84" s="78" t="s">
        <v>1932</v>
      </c>
      <c r="B84" s="18" t="s">
        <v>1931</v>
      </c>
      <c r="C84" s="3" t="s">
        <v>1925</v>
      </c>
      <c r="D84" s="3" t="s">
        <v>2153</v>
      </c>
      <c r="E84" s="3">
        <v>469194</v>
      </c>
      <c r="F84" s="3">
        <v>5836141</v>
      </c>
      <c r="G84" s="3" t="s">
        <v>1933</v>
      </c>
      <c r="I84" t="s">
        <v>2142</v>
      </c>
      <c r="J84" t="s">
        <v>1934</v>
      </c>
      <c r="K84" t="s">
        <v>1229</v>
      </c>
      <c r="P84" t="s">
        <v>1935</v>
      </c>
      <c r="Q84" t="s">
        <v>2209</v>
      </c>
    </row>
    <row r="85" spans="1:17" ht="13.5">
      <c r="A85" s="78" t="s">
        <v>1936</v>
      </c>
      <c r="B85" s="18" t="s">
        <v>1936</v>
      </c>
      <c r="C85" s="3" t="s">
        <v>1925</v>
      </c>
      <c r="D85" s="3" t="s">
        <v>2153</v>
      </c>
      <c r="E85" s="3">
        <v>469780</v>
      </c>
      <c r="F85" s="3">
        <v>5846645</v>
      </c>
      <c r="G85" s="3" t="s">
        <v>1937</v>
      </c>
      <c r="I85" t="s">
        <v>2155</v>
      </c>
      <c r="J85" t="s">
        <v>2156</v>
      </c>
      <c r="K85" t="s">
        <v>1222</v>
      </c>
      <c r="L85" t="s">
        <v>2159</v>
      </c>
      <c r="P85" t="s">
        <v>2157</v>
      </c>
      <c r="Q85" t="s">
        <v>1922</v>
      </c>
    </row>
    <row r="86" spans="1:17" ht="13.5">
      <c r="A86" s="78" t="s">
        <v>1938</v>
      </c>
      <c r="B86" s="18" t="s">
        <v>1938</v>
      </c>
      <c r="C86" s="3" t="s">
        <v>1939</v>
      </c>
      <c r="D86" s="3" t="s">
        <v>2153</v>
      </c>
      <c r="E86" s="3">
        <v>468190</v>
      </c>
      <c r="F86" s="3">
        <v>5847848</v>
      </c>
      <c r="G86" s="3" t="s">
        <v>1940</v>
      </c>
      <c r="H86" t="s">
        <v>1941</v>
      </c>
      <c r="I86" t="s">
        <v>2155</v>
      </c>
      <c r="J86" t="s">
        <v>2156</v>
      </c>
      <c r="K86" t="s">
        <v>2199</v>
      </c>
      <c r="L86" t="s">
        <v>2159</v>
      </c>
      <c r="P86" t="s">
        <v>2157</v>
      </c>
      <c r="Q86" t="s">
        <v>1922</v>
      </c>
    </row>
    <row r="87" spans="1:17" ht="13.5">
      <c r="A87" s="78" t="s">
        <v>1942</v>
      </c>
      <c r="B87" s="18" t="s">
        <v>1942</v>
      </c>
      <c r="C87" s="3" t="s">
        <v>1939</v>
      </c>
      <c r="D87" s="3" t="s">
        <v>2153</v>
      </c>
      <c r="E87" s="3">
        <v>467873</v>
      </c>
      <c r="F87" s="3">
        <v>5847895</v>
      </c>
      <c r="G87" s="3" t="s">
        <v>1943</v>
      </c>
      <c r="H87" t="s">
        <v>1944</v>
      </c>
      <c r="I87" t="s">
        <v>2155</v>
      </c>
      <c r="J87" t="s">
        <v>2156</v>
      </c>
      <c r="K87" t="s">
        <v>1222</v>
      </c>
      <c r="L87" t="s">
        <v>2159</v>
      </c>
      <c r="P87" t="s">
        <v>2157</v>
      </c>
      <c r="Q87" t="s">
        <v>1922</v>
      </c>
    </row>
    <row r="88" spans="1:17" ht="13.5">
      <c r="A88" s="78" t="s">
        <v>1946</v>
      </c>
      <c r="B88" s="18" t="s">
        <v>1945</v>
      </c>
      <c r="C88" s="3" t="s">
        <v>1939</v>
      </c>
      <c r="D88" s="3" t="s">
        <v>2153</v>
      </c>
      <c r="E88" s="3">
        <v>467819</v>
      </c>
      <c r="F88" s="3">
        <v>5847902</v>
      </c>
      <c r="G88" s="3" t="s">
        <v>1947</v>
      </c>
      <c r="H88" t="s">
        <v>1948</v>
      </c>
      <c r="I88" t="s">
        <v>2155</v>
      </c>
      <c r="J88" t="s">
        <v>2156</v>
      </c>
      <c r="K88" t="s">
        <v>2199</v>
      </c>
      <c r="L88" t="s">
        <v>2159</v>
      </c>
      <c r="P88" t="s">
        <v>2157</v>
      </c>
      <c r="Q88" t="s">
        <v>2158</v>
      </c>
    </row>
    <row r="89" spans="1:17" ht="13.5">
      <c r="A89" s="78" t="s">
        <v>1949</v>
      </c>
      <c r="B89" s="18" t="s">
        <v>1949</v>
      </c>
      <c r="C89" s="3" t="s">
        <v>1939</v>
      </c>
      <c r="D89" s="3" t="s">
        <v>2153</v>
      </c>
      <c r="E89" s="3">
        <v>467791</v>
      </c>
      <c r="F89" s="3">
        <v>5847906</v>
      </c>
      <c r="G89" s="3" t="s">
        <v>1950</v>
      </c>
      <c r="H89" t="s">
        <v>1951</v>
      </c>
      <c r="I89" t="s">
        <v>2155</v>
      </c>
      <c r="J89" t="s">
        <v>2156</v>
      </c>
      <c r="K89" t="s">
        <v>2199</v>
      </c>
      <c r="L89" t="s">
        <v>2159</v>
      </c>
      <c r="P89" t="s">
        <v>2157</v>
      </c>
      <c r="Q89" t="s">
        <v>2158</v>
      </c>
    </row>
    <row r="90" spans="1:17" ht="13.5">
      <c r="A90" s="78" t="s">
        <v>1953</v>
      </c>
      <c r="B90" s="18" t="s">
        <v>1952</v>
      </c>
      <c r="C90" s="3" t="s">
        <v>1939</v>
      </c>
      <c r="D90" s="3" t="s">
        <v>2153</v>
      </c>
      <c r="E90" s="3">
        <v>467718</v>
      </c>
      <c r="F90" s="3">
        <v>5848030</v>
      </c>
      <c r="G90" s="3" t="s">
        <v>1954</v>
      </c>
      <c r="I90" t="s">
        <v>2155</v>
      </c>
      <c r="J90" t="s">
        <v>2156</v>
      </c>
      <c r="K90" t="s">
        <v>2199</v>
      </c>
      <c r="L90" t="s">
        <v>2159</v>
      </c>
      <c r="P90" t="s">
        <v>2157</v>
      </c>
      <c r="Q90" t="s">
        <v>2158</v>
      </c>
    </row>
    <row r="91" spans="1:17" ht="13.5">
      <c r="A91" s="78" t="s">
        <v>1956</v>
      </c>
      <c r="B91" s="18" t="s">
        <v>1955</v>
      </c>
      <c r="C91" s="3" t="s">
        <v>1957</v>
      </c>
      <c r="D91" s="3" t="s">
        <v>1958</v>
      </c>
      <c r="E91" s="3">
        <v>458065</v>
      </c>
      <c r="F91" s="3">
        <v>5872867</v>
      </c>
      <c r="G91" s="3" t="s">
        <v>1959</v>
      </c>
      <c r="H91" t="s">
        <v>1960</v>
      </c>
      <c r="I91" t="s">
        <v>2142</v>
      </c>
      <c r="J91" t="s">
        <v>2207</v>
      </c>
      <c r="K91" t="s">
        <v>1224</v>
      </c>
      <c r="L91" t="s">
        <v>2210</v>
      </c>
      <c r="M91" s="3" t="s">
        <v>1215</v>
      </c>
      <c r="N91" s="3" t="s">
        <v>1215</v>
      </c>
      <c r="P91" t="s">
        <v>2208</v>
      </c>
      <c r="Q91" t="s">
        <v>1961</v>
      </c>
    </row>
    <row r="92" spans="1:17" ht="13.5">
      <c r="A92" s="78" t="s">
        <v>1963</v>
      </c>
      <c r="B92" s="18" t="s">
        <v>1962</v>
      </c>
      <c r="C92" s="3" t="s">
        <v>1957</v>
      </c>
      <c r="D92" s="3" t="s">
        <v>1958</v>
      </c>
      <c r="E92" s="3">
        <v>458131</v>
      </c>
      <c r="F92" s="3">
        <v>5873006</v>
      </c>
      <c r="G92" s="3" t="s">
        <v>1964</v>
      </c>
      <c r="H92" t="s">
        <v>1965</v>
      </c>
      <c r="I92" t="s">
        <v>2049</v>
      </c>
      <c r="J92" t="s">
        <v>2213</v>
      </c>
      <c r="K92" t="s">
        <v>1224</v>
      </c>
      <c r="L92" t="s">
        <v>2087</v>
      </c>
      <c r="M92" s="3" t="s">
        <v>1215</v>
      </c>
      <c r="P92" t="s">
        <v>1966</v>
      </c>
      <c r="Q92" t="s">
        <v>2209</v>
      </c>
    </row>
    <row r="93" spans="1:17" ht="13.5">
      <c r="A93" s="78" t="s">
        <v>1968</v>
      </c>
      <c r="B93" s="18" t="s">
        <v>1967</v>
      </c>
      <c r="C93" s="3" t="s">
        <v>1957</v>
      </c>
      <c r="D93" s="3" t="s">
        <v>1958</v>
      </c>
      <c r="E93" s="3">
        <v>458152</v>
      </c>
      <c r="F93" s="3">
        <v>5873029</v>
      </c>
      <c r="G93" s="3" t="s">
        <v>1969</v>
      </c>
      <c r="H93" t="s">
        <v>1970</v>
      </c>
      <c r="I93" t="s">
        <v>2142</v>
      </c>
      <c r="J93" t="s">
        <v>2207</v>
      </c>
      <c r="K93" t="s">
        <v>1224</v>
      </c>
      <c r="L93" t="s">
        <v>2210</v>
      </c>
      <c r="P93" t="s">
        <v>1966</v>
      </c>
      <c r="Q93" t="s">
        <v>2209</v>
      </c>
    </row>
    <row r="94" spans="1:17" ht="13.5">
      <c r="A94" s="78" t="s">
        <v>1972</v>
      </c>
      <c r="B94" s="18" t="s">
        <v>1971</v>
      </c>
      <c r="C94" s="3" t="s">
        <v>1957</v>
      </c>
      <c r="D94" s="3" t="s">
        <v>1958</v>
      </c>
      <c r="E94" s="3">
        <v>458224</v>
      </c>
      <c r="F94" s="3">
        <v>5873221</v>
      </c>
      <c r="G94" s="3" t="s">
        <v>1973</v>
      </c>
      <c r="H94" t="s">
        <v>1974</v>
      </c>
      <c r="I94" t="s">
        <v>2142</v>
      </c>
      <c r="J94" t="s">
        <v>2207</v>
      </c>
      <c r="K94" t="s">
        <v>1224</v>
      </c>
      <c r="L94" t="s">
        <v>2032</v>
      </c>
      <c r="P94" t="s">
        <v>1966</v>
      </c>
      <c r="Q94" t="s">
        <v>2209</v>
      </c>
    </row>
    <row r="95" spans="1:17" ht="13.5">
      <c r="A95" s="78" t="s">
        <v>1975</v>
      </c>
      <c r="B95" s="18" t="s">
        <v>1975</v>
      </c>
      <c r="C95" s="3" t="s">
        <v>1957</v>
      </c>
      <c r="D95" s="3" t="s">
        <v>1958</v>
      </c>
      <c r="E95" s="3">
        <v>458324</v>
      </c>
      <c r="F95" s="3">
        <v>5873351</v>
      </c>
      <c r="G95" s="3" t="s">
        <v>1973</v>
      </c>
      <c r="I95" t="s">
        <v>2142</v>
      </c>
      <c r="J95" t="s">
        <v>2207</v>
      </c>
      <c r="K95" t="s">
        <v>1224</v>
      </c>
      <c r="L95" t="s">
        <v>2032</v>
      </c>
      <c r="P95" t="s">
        <v>1966</v>
      </c>
      <c r="Q95" t="s">
        <v>2209</v>
      </c>
    </row>
    <row r="96" spans="1:17" ht="13.5">
      <c r="A96" s="78" t="s">
        <v>1977</v>
      </c>
      <c r="B96" s="18" t="s">
        <v>1976</v>
      </c>
      <c r="C96" s="3" t="s">
        <v>1957</v>
      </c>
      <c r="D96" s="3" t="s">
        <v>1958</v>
      </c>
      <c r="E96" s="3">
        <v>458105</v>
      </c>
      <c r="F96" s="3">
        <v>5874727</v>
      </c>
      <c r="G96" s="3" t="s">
        <v>1978</v>
      </c>
      <c r="I96" t="s">
        <v>2142</v>
      </c>
      <c r="J96" t="s">
        <v>2207</v>
      </c>
      <c r="K96" t="s">
        <v>1224</v>
      </c>
      <c r="L96" t="s">
        <v>2032</v>
      </c>
      <c r="P96" t="s">
        <v>1966</v>
      </c>
      <c r="Q96" t="s">
        <v>2209</v>
      </c>
    </row>
    <row r="97" spans="1:17" ht="13.5">
      <c r="A97" s="78" t="s">
        <v>1979</v>
      </c>
      <c r="B97" s="18" t="s">
        <v>1979</v>
      </c>
      <c r="C97" s="3" t="s">
        <v>1957</v>
      </c>
      <c r="D97" s="3" t="s">
        <v>1958</v>
      </c>
      <c r="E97" s="3">
        <v>458406</v>
      </c>
      <c r="F97" s="3">
        <v>5877547</v>
      </c>
      <c r="G97" s="3" t="s">
        <v>1980</v>
      </c>
      <c r="H97" t="s">
        <v>1981</v>
      </c>
      <c r="I97" t="s">
        <v>2155</v>
      </c>
      <c r="J97" t="s">
        <v>2156</v>
      </c>
      <c r="K97" t="s">
        <v>2199</v>
      </c>
      <c r="L97" t="s">
        <v>2159</v>
      </c>
      <c r="P97" t="s">
        <v>2157</v>
      </c>
      <c r="Q97" t="s">
        <v>2158</v>
      </c>
    </row>
    <row r="98" spans="1:17" ht="13.5">
      <c r="A98" s="78" t="s">
        <v>1983</v>
      </c>
      <c r="B98" s="18" t="s">
        <v>1982</v>
      </c>
      <c r="C98" s="3" t="s">
        <v>1957</v>
      </c>
      <c r="D98" s="3" t="s">
        <v>1958</v>
      </c>
      <c r="E98" s="3">
        <v>461547</v>
      </c>
      <c r="F98" s="3">
        <v>5879261</v>
      </c>
      <c r="G98" s="3" t="s">
        <v>1984</v>
      </c>
      <c r="H98" t="s">
        <v>1985</v>
      </c>
      <c r="I98" t="s">
        <v>2142</v>
      </c>
      <c r="J98" t="s">
        <v>2182</v>
      </c>
      <c r="K98" t="s">
        <v>1221</v>
      </c>
      <c r="L98" t="s">
        <v>2185</v>
      </c>
      <c r="M98" s="3" t="s">
        <v>1215</v>
      </c>
      <c r="P98" t="s">
        <v>2093</v>
      </c>
      <c r="Q98" t="s">
        <v>2094</v>
      </c>
    </row>
    <row r="99" spans="1:17" ht="13.5">
      <c r="A99" s="78" t="s">
        <v>1987</v>
      </c>
      <c r="B99" s="18" t="s">
        <v>1986</v>
      </c>
      <c r="C99" s="3" t="s">
        <v>1988</v>
      </c>
      <c r="D99" s="3" t="s">
        <v>1989</v>
      </c>
      <c r="E99" s="3">
        <v>410468</v>
      </c>
      <c r="F99" s="3">
        <v>5802287</v>
      </c>
      <c r="G99" s="3" t="s">
        <v>1990</v>
      </c>
      <c r="H99" t="s">
        <v>1991</v>
      </c>
      <c r="I99" t="s">
        <v>2142</v>
      </c>
      <c r="J99" t="s">
        <v>2182</v>
      </c>
      <c r="K99" t="s">
        <v>1144</v>
      </c>
      <c r="L99" t="s">
        <v>2140</v>
      </c>
      <c r="P99" t="s">
        <v>2141</v>
      </c>
      <c r="Q99" t="s">
        <v>2141</v>
      </c>
    </row>
    <row r="100" spans="1:17" ht="13.5">
      <c r="A100" s="78" t="s">
        <v>1992</v>
      </c>
      <c r="B100" s="18" t="s">
        <v>1992</v>
      </c>
      <c r="C100" s="3" t="s">
        <v>1988</v>
      </c>
      <c r="D100" s="3" t="s">
        <v>1989</v>
      </c>
      <c r="E100" s="3">
        <v>410214</v>
      </c>
      <c r="F100" s="3">
        <v>5802802</v>
      </c>
      <c r="G100" s="3" t="s">
        <v>1993</v>
      </c>
      <c r="I100" t="s">
        <v>2049</v>
      </c>
      <c r="J100" t="s">
        <v>2182</v>
      </c>
      <c r="K100" t="s">
        <v>1141</v>
      </c>
      <c r="L100" t="s">
        <v>2140</v>
      </c>
      <c r="P100" t="s">
        <v>2141</v>
      </c>
      <c r="Q100" t="s">
        <v>2141</v>
      </c>
    </row>
    <row r="101" spans="1:17" ht="13.5">
      <c r="A101" s="78" t="s">
        <v>1995</v>
      </c>
      <c r="B101" s="18" t="s">
        <v>1994</v>
      </c>
      <c r="C101" s="3" t="s">
        <v>1988</v>
      </c>
      <c r="D101" s="3" t="s">
        <v>1989</v>
      </c>
      <c r="E101" s="3">
        <v>411771</v>
      </c>
      <c r="F101" s="3">
        <v>5809805</v>
      </c>
      <c r="G101" s="3" t="s">
        <v>1996</v>
      </c>
      <c r="H101" t="s">
        <v>1997</v>
      </c>
      <c r="I101" t="s">
        <v>2142</v>
      </c>
      <c r="J101" t="s">
        <v>1934</v>
      </c>
      <c r="K101" t="s">
        <v>1229</v>
      </c>
      <c r="L101" t="s">
        <v>2140</v>
      </c>
      <c r="M101" s="3" t="s">
        <v>1215</v>
      </c>
      <c r="P101" t="s">
        <v>2141</v>
      </c>
      <c r="Q101" t="s">
        <v>2141</v>
      </c>
    </row>
    <row r="102" spans="1:17" ht="13.5">
      <c r="A102" s="78" t="s">
        <v>1995</v>
      </c>
      <c r="B102" s="18" t="s">
        <v>1998</v>
      </c>
      <c r="C102" s="3" t="s">
        <v>1988</v>
      </c>
      <c r="D102" s="3" t="s">
        <v>1989</v>
      </c>
      <c r="E102" s="3">
        <v>411771</v>
      </c>
      <c r="F102" s="3">
        <v>5809805</v>
      </c>
      <c r="G102" s="3" t="s">
        <v>1996</v>
      </c>
      <c r="H102" t="s">
        <v>1997</v>
      </c>
      <c r="I102" t="s">
        <v>2142</v>
      </c>
      <c r="J102" t="s">
        <v>2207</v>
      </c>
      <c r="K102" t="s">
        <v>1143</v>
      </c>
      <c r="L102" t="s">
        <v>2140</v>
      </c>
      <c r="P102" t="s">
        <v>2141</v>
      </c>
      <c r="Q102" t="s">
        <v>2141</v>
      </c>
    </row>
    <row r="103" spans="1:17" ht="13.5">
      <c r="A103" s="78" t="s">
        <v>1999</v>
      </c>
      <c r="B103" s="18" t="s">
        <v>1999</v>
      </c>
      <c r="C103" s="3" t="s">
        <v>1988</v>
      </c>
      <c r="D103" s="3" t="s">
        <v>1989</v>
      </c>
      <c r="E103" s="3">
        <v>408360</v>
      </c>
      <c r="F103" s="3">
        <v>5810215</v>
      </c>
      <c r="G103" s="3" t="s">
        <v>2000</v>
      </c>
      <c r="I103" t="s">
        <v>2144</v>
      </c>
      <c r="J103" t="s">
        <v>2145</v>
      </c>
      <c r="K103" t="s">
        <v>2144</v>
      </c>
      <c r="L103" t="s">
        <v>2140</v>
      </c>
      <c r="P103" t="s">
        <v>2141</v>
      </c>
      <c r="Q103" t="s">
        <v>2141</v>
      </c>
    </row>
    <row r="104" spans="1:17" ht="13.5">
      <c r="A104" s="78" t="s">
        <v>2002</v>
      </c>
      <c r="B104" s="18" t="s">
        <v>2001</v>
      </c>
      <c r="C104" s="3" t="s">
        <v>2003</v>
      </c>
      <c r="D104" s="3" t="s">
        <v>1989</v>
      </c>
      <c r="E104" s="3">
        <v>427186</v>
      </c>
      <c r="F104" s="3">
        <v>5814984</v>
      </c>
      <c r="G104" s="3" t="s">
        <v>2004</v>
      </c>
      <c r="H104" t="s">
        <v>2005</v>
      </c>
      <c r="I104" t="s">
        <v>2142</v>
      </c>
      <c r="J104" t="s">
        <v>2207</v>
      </c>
      <c r="K104" t="s">
        <v>1143</v>
      </c>
      <c r="L104" t="s">
        <v>2140</v>
      </c>
      <c r="P104" t="s">
        <v>2141</v>
      </c>
      <c r="Q104" t="s">
        <v>2141</v>
      </c>
    </row>
    <row r="105" spans="1:17" ht="13.5">
      <c r="A105" s="78" t="s">
        <v>2002</v>
      </c>
      <c r="B105" s="18" t="s">
        <v>2006</v>
      </c>
      <c r="C105" s="3" t="s">
        <v>2003</v>
      </c>
      <c r="D105" s="3" t="s">
        <v>1989</v>
      </c>
      <c r="E105" s="3">
        <v>427186</v>
      </c>
      <c r="F105" s="3">
        <v>5814984</v>
      </c>
      <c r="G105" s="3" t="s">
        <v>2004</v>
      </c>
      <c r="H105" t="s">
        <v>2005</v>
      </c>
      <c r="I105" t="s">
        <v>2142</v>
      </c>
      <c r="J105" t="s">
        <v>2182</v>
      </c>
      <c r="K105" t="s">
        <v>1144</v>
      </c>
      <c r="L105" t="s">
        <v>2140</v>
      </c>
      <c r="P105" t="s">
        <v>2141</v>
      </c>
      <c r="Q105" t="s">
        <v>2141</v>
      </c>
    </row>
    <row r="106" spans="1:17" ht="13.5">
      <c r="A106" s="78" t="s">
        <v>2002</v>
      </c>
      <c r="B106" s="18" t="s">
        <v>2007</v>
      </c>
      <c r="C106" s="3" t="s">
        <v>2003</v>
      </c>
      <c r="D106" s="3" t="s">
        <v>1989</v>
      </c>
      <c r="E106" s="3">
        <v>427186</v>
      </c>
      <c r="F106" s="3">
        <v>5814984</v>
      </c>
      <c r="G106" s="3" t="s">
        <v>2004</v>
      </c>
      <c r="H106" t="s">
        <v>2005</v>
      </c>
      <c r="I106" s="3" t="s">
        <v>2140</v>
      </c>
      <c r="J106" t="s">
        <v>2140</v>
      </c>
      <c r="K106" t="s">
        <v>2140</v>
      </c>
      <c r="L106" t="s">
        <v>2140</v>
      </c>
      <c r="P106" t="s">
        <v>2141</v>
      </c>
      <c r="Q106" t="s">
        <v>2141</v>
      </c>
    </row>
    <row r="107" spans="1:17" ht="13.5">
      <c r="A107" s="78" t="s">
        <v>2002</v>
      </c>
      <c r="B107" s="18" t="s">
        <v>2008</v>
      </c>
      <c r="C107" s="3" t="s">
        <v>2003</v>
      </c>
      <c r="D107" s="3" t="s">
        <v>1989</v>
      </c>
      <c r="E107" s="3">
        <v>427186</v>
      </c>
      <c r="F107" s="3">
        <v>5814984</v>
      </c>
      <c r="G107" s="3" t="s">
        <v>2004</v>
      </c>
      <c r="H107" t="s">
        <v>2005</v>
      </c>
      <c r="I107" t="s">
        <v>2142</v>
      </c>
      <c r="J107" t="s">
        <v>2182</v>
      </c>
      <c r="K107" t="s">
        <v>1144</v>
      </c>
      <c r="L107" t="s">
        <v>2140</v>
      </c>
      <c r="P107" t="s">
        <v>2141</v>
      </c>
      <c r="Q107" t="s">
        <v>2141</v>
      </c>
    </row>
    <row r="108" spans="1:17" ht="13.5">
      <c r="A108" s="78" t="s">
        <v>2002</v>
      </c>
      <c r="B108" s="18" t="s">
        <v>2009</v>
      </c>
      <c r="C108" s="3" t="s">
        <v>2003</v>
      </c>
      <c r="D108" s="3" t="s">
        <v>1989</v>
      </c>
      <c r="E108" s="3">
        <v>427186</v>
      </c>
      <c r="F108" s="3">
        <v>5814984</v>
      </c>
      <c r="G108" s="3" t="s">
        <v>2004</v>
      </c>
      <c r="H108" t="s">
        <v>2005</v>
      </c>
      <c r="I108" t="s">
        <v>2049</v>
      </c>
      <c r="J108" t="s">
        <v>2067</v>
      </c>
      <c r="K108" t="s">
        <v>1141</v>
      </c>
      <c r="L108" t="s">
        <v>2140</v>
      </c>
      <c r="P108" t="s">
        <v>2141</v>
      </c>
      <c r="Q108" t="s">
        <v>2141</v>
      </c>
    </row>
    <row r="109" spans="1:17" ht="13.5">
      <c r="A109" s="78" t="s">
        <v>2010</v>
      </c>
      <c r="B109" s="18" t="s">
        <v>2010</v>
      </c>
      <c r="C109" s="3" t="s">
        <v>2003</v>
      </c>
      <c r="D109" s="3" t="s">
        <v>1989</v>
      </c>
      <c r="E109" s="3">
        <v>427128</v>
      </c>
      <c r="F109" s="3">
        <v>5815167</v>
      </c>
      <c r="G109" s="3" t="s">
        <v>1773</v>
      </c>
      <c r="I109" t="s">
        <v>2049</v>
      </c>
      <c r="J109" t="s">
        <v>2182</v>
      </c>
      <c r="K109" t="s">
        <v>1141</v>
      </c>
      <c r="L109" t="s">
        <v>2140</v>
      </c>
      <c r="P109" t="s">
        <v>2141</v>
      </c>
      <c r="Q109" t="s">
        <v>2141</v>
      </c>
    </row>
    <row r="110" spans="1:17" ht="13.5">
      <c r="A110" s="78" t="s">
        <v>1775</v>
      </c>
      <c r="B110" s="18" t="s">
        <v>1774</v>
      </c>
      <c r="C110" s="3" t="s">
        <v>2003</v>
      </c>
      <c r="D110" s="3" t="s">
        <v>1989</v>
      </c>
      <c r="E110" s="3">
        <v>427168</v>
      </c>
      <c r="F110" s="3">
        <v>5815212</v>
      </c>
      <c r="G110" s="3" t="s">
        <v>1773</v>
      </c>
      <c r="H110" t="s">
        <v>1776</v>
      </c>
      <c r="I110" t="s">
        <v>2142</v>
      </c>
      <c r="J110" t="s">
        <v>2207</v>
      </c>
      <c r="K110" t="s">
        <v>1143</v>
      </c>
      <c r="L110" t="s">
        <v>2140</v>
      </c>
      <c r="P110" t="s">
        <v>2141</v>
      </c>
      <c r="Q110" t="s">
        <v>2141</v>
      </c>
    </row>
    <row r="111" spans="1:17" ht="13.5">
      <c r="A111" s="78" t="s">
        <v>1777</v>
      </c>
      <c r="B111" s="18" t="s">
        <v>1777</v>
      </c>
      <c r="C111" s="3" t="s">
        <v>2003</v>
      </c>
      <c r="D111" s="3" t="s">
        <v>1989</v>
      </c>
      <c r="E111" s="3">
        <v>427205</v>
      </c>
      <c r="F111" s="3">
        <v>5815238</v>
      </c>
      <c r="G111" s="3" t="s">
        <v>1778</v>
      </c>
      <c r="I111" t="s">
        <v>2142</v>
      </c>
      <c r="J111" t="s">
        <v>2182</v>
      </c>
      <c r="K111" t="s">
        <v>1144</v>
      </c>
      <c r="L111" t="s">
        <v>2140</v>
      </c>
      <c r="P111" t="s">
        <v>2141</v>
      </c>
      <c r="Q111" t="s">
        <v>2141</v>
      </c>
    </row>
    <row r="112" spans="1:17" ht="13.5">
      <c r="A112" s="78" t="s">
        <v>1779</v>
      </c>
      <c r="B112" s="18" t="s">
        <v>1779</v>
      </c>
      <c r="C112" s="3" t="s">
        <v>2003</v>
      </c>
      <c r="D112" s="3" t="s">
        <v>1989</v>
      </c>
      <c r="E112" s="3">
        <v>427144</v>
      </c>
      <c r="F112" s="3">
        <v>5815255</v>
      </c>
      <c r="G112" s="3" t="s">
        <v>1780</v>
      </c>
      <c r="I112" t="s">
        <v>2049</v>
      </c>
      <c r="J112" t="s">
        <v>2182</v>
      </c>
      <c r="K112" t="s">
        <v>1141</v>
      </c>
      <c r="L112" t="s">
        <v>2140</v>
      </c>
      <c r="P112" t="s">
        <v>2141</v>
      </c>
      <c r="Q112" t="s">
        <v>2141</v>
      </c>
    </row>
    <row r="113" spans="1:17" ht="13.5">
      <c r="A113" s="78" t="s">
        <v>1781</v>
      </c>
      <c r="B113" s="18" t="s">
        <v>1781</v>
      </c>
      <c r="C113" s="3" t="s">
        <v>2003</v>
      </c>
      <c r="D113" s="3" t="s">
        <v>1989</v>
      </c>
      <c r="E113" s="3">
        <v>427134</v>
      </c>
      <c r="F113" s="3">
        <v>5815344</v>
      </c>
      <c r="G113" s="3" t="s">
        <v>1782</v>
      </c>
      <c r="I113" t="s">
        <v>2142</v>
      </c>
      <c r="J113" t="s">
        <v>2207</v>
      </c>
      <c r="K113" t="s">
        <v>1143</v>
      </c>
      <c r="L113" t="s">
        <v>2140</v>
      </c>
      <c r="P113" t="s">
        <v>2141</v>
      </c>
      <c r="Q113" t="s">
        <v>2141</v>
      </c>
    </row>
    <row r="114" spans="1:17" ht="13.5">
      <c r="A114" s="78" t="s">
        <v>1783</v>
      </c>
      <c r="B114" s="18" t="s">
        <v>1783</v>
      </c>
      <c r="C114" s="3" t="s">
        <v>2003</v>
      </c>
      <c r="D114" s="3" t="s">
        <v>1989</v>
      </c>
      <c r="E114" s="3">
        <v>427195</v>
      </c>
      <c r="F114" s="3">
        <v>5815845</v>
      </c>
      <c r="G114" s="3" t="s">
        <v>1784</v>
      </c>
      <c r="I114" t="s">
        <v>2049</v>
      </c>
      <c r="J114" t="s">
        <v>2182</v>
      </c>
      <c r="K114" t="s">
        <v>1141</v>
      </c>
      <c r="L114" t="s">
        <v>2140</v>
      </c>
      <c r="P114" t="s">
        <v>2141</v>
      </c>
      <c r="Q114" t="s">
        <v>2141</v>
      </c>
    </row>
    <row r="115" spans="1:17" ht="13.5">
      <c r="A115" s="78" t="s">
        <v>1785</v>
      </c>
      <c r="B115" s="18" t="s">
        <v>1785</v>
      </c>
      <c r="C115" s="3" t="s">
        <v>2003</v>
      </c>
      <c r="D115" s="3" t="s">
        <v>1989</v>
      </c>
      <c r="E115" s="3">
        <v>427174</v>
      </c>
      <c r="F115" s="3">
        <v>5815857</v>
      </c>
      <c r="G115" s="3" t="s">
        <v>1786</v>
      </c>
      <c r="H115" t="s">
        <v>1787</v>
      </c>
      <c r="I115" t="s">
        <v>2142</v>
      </c>
      <c r="J115" t="s">
        <v>2182</v>
      </c>
      <c r="K115" t="s">
        <v>1144</v>
      </c>
      <c r="L115" t="s">
        <v>2140</v>
      </c>
      <c r="P115" t="s">
        <v>2141</v>
      </c>
      <c r="Q115" t="s">
        <v>2141</v>
      </c>
    </row>
    <row r="116" spans="1:17" ht="13.5">
      <c r="A116" s="78" t="s">
        <v>1789</v>
      </c>
      <c r="B116" s="18" t="s">
        <v>1788</v>
      </c>
      <c r="C116" s="3" t="s">
        <v>2003</v>
      </c>
      <c r="D116" s="3" t="s">
        <v>1989</v>
      </c>
      <c r="E116" s="3">
        <v>427174</v>
      </c>
      <c r="F116" s="3">
        <v>5815857</v>
      </c>
      <c r="G116" s="3" t="s">
        <v>1786</v>
      </c>
      <c r="H116" t="s">
        <v>1790</v>
      </c>
      <c r="I116" t="s">
        <v>2049</v>
      </c>
      <c r="J116" t="s">
        <v>2067</v>
      </c>
      <c r="K116" t="s">
        <v>1141</v>
      </c>
      <c r="L116" t="s">
        <v>2140</v>
      </c>
      <c r="P116" t="s">
        <v>2141</v>
      </c>
      <c r="Q116" t="s">
        <v>2141</v>
      </c>
    </row>
    <row r="117" spans="1:17" ht="13.5">
      <c r="A117" s="78" t="s">
        <v>1792</v>
      </c>
      <c r="B117" s="18" t="s">
        <v>1791</v>
      </c>
      <c r="C117" s="3" t="s">
        <v>1793</v>
      </c>
      <c r="D117" s="3" t="s">
        <v>1794</v>
      </c>
      <c r="E117" s="3">
        <v>496327</v>
      </c>
      <c r="F117" s="3">
        <v>5742547</v>
      </c>
      <c r="G117" s="3" t="s">
        <v>1795</v>
      </c>
      <c r="H117" t="s">
        <v>1796</v>
      </c>
      <c r="I117" t="s">
        <v>2142</v>
      </c>
      <c r="J117" t="s">
        <v>2182</v>
      </c>
      <c r="K117" t="s">
        <v>1144</v>
      </c>
      <c r="L117" t="s">
        <v>2140</v>
      </c>
      <c r="P117" t="s">
        <v>2141</v>
      </c>
      <c r="Q117" t="s">
        <v>2141</v>
      </c>
    </row>
    <row r="118" spans="1:17" ht="13.5">
      <c r="A118" s="78" t="s">
        <v>1792</v>
      </c>
      <c r="B118" s="18" t="s">
        <v>1797</v>
      </c>
      <c r="C118" s="3" t="s">
        <v>1793</v>
      </c>
      <c r="D118" s="3" t="s">
        <v>1794</v>
      </c>
      <c r="E118" s="3">
        <v>496327</v>
      </c>
      <c r="F118" s="3">
        <v>5742547</v>
      </c>
      <c r="G118" s="3" t="s">
        <v>1795</v>
      </c>
      <c r="H118" t="s">
        <v>1796</v>
      </c>
      <c r="I118" t="s">
        <v>2049</v>
      </c>
      <c r="J118" t="s">
        <v>2067</v>
      </c>
      <c r="K118" t="s">
        <v>1141</v>
      </c>
      <c r="L118" t="s">
        <v>2140</v>
      </c>
      <c r="P118" t="s">
        <v>2141</v>
      </c>
      <c r="Q118" t="s">
        <v>2141</v>
      </c>
    </row>
    <row r="119" spans="1:17" ht="13.5">
      <c r="A119" s="78" t="s">
        <v>1798</v>
      </c>
      <c r="B119" s="18" t="s">
        <v>1798</v>
      </c>
      <c r="C119" s="3" t="s">
        <v>1793</v>
      </c>
      <c r="D119" s="3" t="s">
        <v>1794</v>
      </c>
      <c r="E119" s="3">
        <v>493647</v>
      </c>
      <c r="F119" s="3">
        <v>5742285</v>
      </c>
      <c r="G119" s="3" t="s">
        <v>1799</v>
      </c>
      <c r="I119" t="s">
        <v>2049</v>
      </c>
      <c r="J119" t="s">
        <v>2182</v>
      </c>
      <c r="K119" t="s">
        <v>1141</v>
      </c>
      <c r="L119" t="s">
        <v>2140</v>
      </c>
      <c r="P119" t="s">
        <v>2141</v>
      </c>
      <c r="Q119" t="s">
        <v>2141</v>
      </c>
    </row>
    <row r="120" spans="1:17" ht="13.5">
      <c r="A120" s="78" t="s">
        <v>1801</v>
      </c>
      <c r="B120" s="18" t="s">
        <v>1800</v>
      </c>
      <c r="C120" s="3" t="s">
        <v>1793</v>
      </c>
      <c r="D120" s="3" t="s">
        <v>1794</v>
      </c>
      <c r="E120" s="3">
        <v>493406</v>
      </c>
      <c r="F120" s="3">
        <v>5746204</v>
      </c>
      <c r="G120" s="3" t="s">
        <v>2149</v>
      </c>
      <c r="H120" t="s">
        <v>1802</v>
      </c>
      <c r="I120" t="s">
        <v>2049</v>
      </c>
      <c r="J120" t="s">
        <v>2213</v>
      </c>
      <c r="K120" t="s">
        <v>1124</v>
      </c>
      <c r="L120" t="s">
        <v>2140</v>
      </c>
      <c r="P120" t="s">
        <v>2141</v>
      </c>
      <c r="Q120" t="s">
        <v>2141</v>
      </c>
    </row>
    <row r="121" spans="1:17" ht="13.5">
      <c r="A121" s="78" t="s">
        <v>1804</v>
      </c>
      <c r="B121" s="18" t="s">
        <v>1803</v>
      </c>
      <c r="C121" s="3" t="s">
        <v>1793</v>
      </c>
      <c r="D121" s="3" t="s">
        <v>1794</v>
      </c>
      <c r="E121" s="3">
        <v>495068</v>
      </c>
      <c r="F121" s="3">
        <v>5748356</v>
      </c>
      <c r="G121" s="3" t="s">
        <v>1805</v>
      </c>
      <c r="H121" t="s">
        <v>1806</v>
      </c>
      <c r="I121" t="s">
        <v>2142</v>
      </c>
      <c r="J121" t="s">
        <v>2182</v>
      </c>
      <c r="K121" t="s">
        <v>1144</v>
      </c>
      <c r="L121" t="s">
        <v>2140</v>
      </c>
      <c r="P121" t="s">
        <v>2141</v>
      </c>
      <c r="Q121" t="s">
        <v>2141</v>
      </c>
    </row>
    <row r="122" spans="1:17" ht="13.5">
      <c r="A122" s="78" t="s">
        <v>1804</v>
      </c>
      <c r="B122" s="18" t="s">
        <v>1807</v>
      </c>
      <c r="C122" s="3" t="s">
        <v>1793</v>
      </c>
      <c r="D122" s="3" t="s">
        <v>1794</v>
      </c>
      <c r="E122" s="3">
        <v>495068</v>
      </c>
      <c r="F122" s="3">
        <v>5748356</v>
      </c>
      <c r="G122" s="3" t="s">
        <v>1805</v>
      </c>
      <c r="H122" t="s">
        <v>1806</v>
      </c>
      <c r="I122" t="s">
        <v>2142</v>
      </c>
      <c r="J122" t="s">
        <v>2182</v>
      </c>
      <c r="K122" t="s">
        <v>1144</v>
      </c>
      <c r="L122" t="s">
        <v>2140</v>
      </c>
      <c r="P122" t="s">
        <v>2141</v>
      </c>
      <c r="Q122" t="s">
        <v>2141</v>
      </c>
    </row>
    <row r="123" spans="1:17" ht="13.5">
      <c r="A123" s="78" t="s">
        <v>1809</v>
      </c>
      <c r="B123" s="18" t="s">
        <v>1808</v>
      </c>
      <c r="C123" s="3" t="s">
        <v>1793</v>
      </c>
      <c r="D123" s="3" t="s">
        <v>1794</v>
      </c>
      <c r="E123" s="3">
        <v>493701</v>
      </c>
      <c r="F123" s="3">
        <v>5750727</v>
      </c>
      <c r="G123" s="3" t="s">
        <v>1810</v>
      </c>
      <c r="I123" t="s">
        <v>2142</v>
      </c>
      <c r="J123" t="s">
        <v>2182</v>
      </c>
      <c r="K123" t="s">
        <v>1144</v>
      </c>
      <c r="L123" t="s">
        <v>2140</v>
      </c>
      <c r="P123" t="s">
        <v>2141</v>
      </c>
      <c r="Q123" t="s">
        <v>2141</v>
      </c>
    </row>
    <row r="124" spans="1:17" ht="13.5">
      <c r="A124" s="78" t="s">
        <v>1811</v>
      </c>
      <c r="B124" s="18" t="s">
        <v>1811</v>
      </c>
      <c r="C124" s="3" t="s">
        <v>1793</v>
      </c>
      <c r="D124" s="3" t="s">
        <v>1794</v>
      </c>
      <c r="E124" s="3">
        <v>493553</v>
      </c>
      <c r="F124" s="3">
        <v>5751098</v>
      </c>
      <c r="G124" s="3" t="s">
        <v>1812</v>
      </c>
      <c r="I124" t="s">
        <v>2142</v>
      </c>
      <c r="J124" t="s">
        <v>2182</v>
      </c>
      <c r="K124" t="s">
        <v>1144</v>
      </c>
      <c r="L124" t="s">
        <v>2140</v>
      </c>
      <c r="P124" t="s">
        <v>2141</v>
      </c>
      <c r="Q124" t="s">
        <v>2141</v>
      </c>
    </row>
    <row r="125" spans="1:17" ht="13.5">
      <c r="A125" s="78" t="s">
        <v>1814</v>
      </c>
      <c r="B125" s="18" t="s">
        <v>1813</v>
      </c>
      <c r="C125" s="3" t="s">
        <v>1815</v>
      </c>
      <c r="D125" s="3" t="s">
        <v>1794</v>
      </c>
      <c r="E125" s="3">
        <v>481997</v>
      </c>
      <c r="F125" s="3">
        <v>5741401</v>
      </c>
      <c r="G125" s="3" t="s">
        <v>1816</v>
      </c>
      <c r="I125" t="s">
        <v>2049</v>
      </c>
      <c r="J125" t="s">
        <v>2213</v>
      </c>
      <c r="K125" t="s">
        <v>1124</v>
      </c>
      <c r="L125" t="s">
        <v>2140</v>
      </c>
      <c r="P125" t="s">
        <v>2141</v>
      </c>
      <c r="Q125" t="s">
        <v>2141</v>
      </c>
    </row>
    <row r="126" spans="1:17" ht="13.5">
      <c r="A126" s="78" t="s">
        <v>1818</v>
      </c>
      <c r="B126" s="18" t="s">
        <v>1817</v>
      </c>
      <c r="C126" s="3" t="s">
        <v>1819</v>
      </c>
      <c r="D126" s="3" t="s">
        <v>1794</v>
      </c>
      <c r="E126" s="3">
        <v>475389</v>
      </c>
      <c r="F126" s="3">
        <v>5746002</v>
      </c>
      <c r="G126" s="3" t="s">
        <v>1820</v>
      </c>
      <c r="I126" t="s">
        <v>2142</v>
      </c>
      <c r="J126" t="s">
        <v>1934</v>
      </c>
      <c r="K126" t="s">
        <v>1142</v>
      </c>
      <c r="L126" t="s">
        <v>2140</v>
      </c>
      <c r="P126" t="s">
        <v>2141</v>
      </c>
      <c r="Q126" t="s">
        <v>2141</v>
      </c>
    </row>
    <row r="127" spans="1:17" ht="13.5">
      <c r="A127" s="78" t="s">
        <v>1822</v>
      </c>
      <c r="B127" s="18" t="s">
        <v>1821</v>
      </c>
      <c r="C127" s="3" t="s">
        <v>1819</v>
      </c>
      <c r="D127" s="3" t="s">
        <v>1794</v>
      </c>
      <c r="E127" s="3">
        <v>475503</v>
      </c>
      <c r="F127" s="3">
        <v>5746411</v>
      </c>
      <c r="G127" s="3" t="s">
        <v>1823</v>
      </c>
      <c r="I127" t="s">
        <v>2049</v>
      </c>
      <c r="J127" t="s">
        <v>2213</v>
      </c>
      <c r="K127" t="s">
        <v>1124</v>
      </c>
      <c r="L127" t="s">
        <v>2140</v>
      </c>
      <c r="P127" t="s">
        <v>2141</v>
      </c>
      <c r="Q127" t="s">
        <v>2141</v>
      </c>
    </row>
    <row r="128" spans="1:17" ht="13.5">
      <c r="A128" s="78" t="s">
        <v>1825</v>
      </c>
      <c r="B128" s="18" t="s">
        <v>1824</v>
      </c>
      <c r="C128" s="3" t="s">
        <v>1819</v>
      </c>
      <c r="D128" s="3" t="s">
        <v>1794</v>
      </c>
      <c r="E128" s="3">
        <v>456344</v>
      </c>
      <c r="F128" s="3">
        <v>5738972</v>
      </c>
      <c r="G128" s="3" t="s">
        <v>1826</v>
      </c>
      <c r="H128" t="s">
        <v>1827</v>
      </c>
      <c r="I128" t="s">
        <v>2142</v>
      </c>
      <c r="J128" t="s">
        <v>1934</v>
      </c>
      <c r="K128" t="s">
        <v>1142</v>
      </c>
      <c r="L128" t="s">
        <v>2140</v>
      </c>
      <c r="P128" t="s">
        <v>2141</v>
      </c>
      <c r="Q128" t="s">
        <v>2141</v>
      </c>
    </row>
    <row r="129" spans="1:17" ht="13.5">
      <c r="A129" s="78" t="s">
        <v>1825</v>
      </c>
      <c r="B129" s="18" t="s">
        <v>1828</v>
      </c>
      <c r="C129" s="3" t="s">
        <v>1819</v>
      </c>
      <c r="D129" s="3" t="s">
        <v>1794</v>
      </c>
      <c r="E129" s="3">
        <v>456344</v>
      </c>
      <c r="F129" s="3">
        <v>5738972</v>
      </c>
      <c r="G129" s="3" t="s">
        <v>1826</v>
      </c>
      <c r="H129" t="s">
        <v>1827</v>
      </c>
      <c r="I129" t="s">
        <v>2142</v>
      </c>
      <c r="J129" t="s">
        <v>1934</v>
      </c>
      <c r="K129" t="s">
        <v>1142</v>
      </c>
      <c r="L129" t="s">
        <v>2140</v>
      </c>
      <c r="P129" t="s">
        <v>2141</v>
      </c>
      <c r="Q129" t="s">
        <v>2141</v>
      </c>
    </row>
    <row r="130" spans="1:17" ht="13.5">
      <c r="A130" s="78" t="s">
        <v>1830</v>
      </c>
      <c r="B130" s="18" t="s">
        <v>1829</v>
      </c>
      <c r="C130" s="3" t="s">
        <v>1831</v>
      </c>
      <c r="D130" s="3" t="s">
        <v>1832</v>
      </c>
      <c r="E130" s="3">
        <v>495954</v>
      </c>
      <c r="F130" s="3">
        <v>5859262</v>
      </c>
      <c r="G130" s="3" t="s">
        <v>1833</v>
      </c>
      <c r="I130" t="s">
        <v>2142</v>
      </c>
      <c r="J130" t="s">
        <v>2207</v>
      </c>
      <c r="K130" t="s">
        <v>1220</v>
      </c>
      <c r="L130" t="s">
        <v>2227</v>
      </c>
      <c r="P130" t="s">
        <v>1966</v>
      </c>
      <c r="Q130" t="s">
        <v>2209</v>
      </c>
    </row>
    <row r="131" spans="1:17" ht="13.5">
      <c r="A131" s="78" t="s">
        <v>1830</v>
      </c>
      <c r="B131" s="18" t="s">
        <v>1834</v>
      </c>
      <c r="C131" s="3" t="s">
        <v>1831</v>
      </c>
      <c r="D131" s="3" t="s">
        <v>1832</v>
      </c>
      <c r="E131" s="3">
        <v>495954</v>
      </c>
      <c r="F131" s="3">
        <v>5859262</v>
      </c>
      <c r="G131" s="3" t="s">
        <v>1833</v>
      </c>
      <c r="I131" t="s">
        <v>2142</v>
      </c>
      <c r="J131" t="s">
        <v>2207</v>
      </c>
      <c r="K131" t="s">
        <v>1220</v>
      </c>
      <c r="L131" t="s">
        <v>2227</v>
      </c>
      <c r="M131" s="3" t="s">
        <v>1215</v>
      </c>
      <c r="N131" s="3" t="s">
        <v>1215</v>
      </c>
      <c r="P131" t="s">
        <v>1966</v>
      </c>
      <c r="Q131" t="s">
        <v>2209</v>
      </c>
    </row>
    <row r="132" spans="1:17" ht="13.5">
      <c r="A132" s="78" t="s">
        <v>1836</v>
      </c>
      <c r="B132" s="18" t="s">
        <v>1835</v>
      </c>
      <c r="C132" s="3" t="s">
        <v>1831</v>
      </c>
      <c r="D132" s="3" t="s">
        <v>1832</v>
      </c>
      <c r="E132" s="3">
        <v>486052</v>
      </c>
      <c r="F132" s="3">
        <v>5857935</v>
      </c>
      <c r="G132" s="3" t="s">
        <v>1837</v>
      </c>
      <c r="H132" t="s">
        <v>1838</v>
      </c>
      <c r="I132" t="s">
        <v>2142</v>
      </c>
      <c r="J132" t="s">
        <v>2207</v>
      </c>
      <c r="K132" t="s">
        <v>1220</v>
      </c>
      <c r="L132" t="s">
        <v>2032</v>
      </c>
      <c r="P132" t="s">
        <v>1966</v>
      </c>
      <c r="Q132" t="s">
        <v>2209</v>
      </c>
    </row>
    <row r="133" spans="1:17" ht="13.5">
      <c r="A133" s="78" t="s">
        <v>1840</v>
      </c>
      <c r="B133" s="18" t="s">
        <v>1839</v>
      </c>
      <c r="C133" s="3" t="s">
        <v>1831</v>
      </c>
      <c r="D133" s="3" t="s">
        <v>1832</v>
      </c>
      <c r="E133" s="3">
        <v>484371</v>
      </c>
      <c r="F133" s="3">
        <v>5857606</v>
      </c>
      <c r="G133" s="3" t="s">
        <v>1841</v>
      </c>
      <c r="H133" t="s">
        <v>1842</v>
      </c>
      <c r="I133" t="s">
        <v>2142</v>
      </c>
      <c r="J133" t="s">
        <v>2207</v>
      </c>
      <c r="K133" t="s">
        <v>1224</v>
      </c>
      <c r="L133" t="s">
        <v>1843</v>
      </c>
      <c r="M133" s="3" t="s">
        <v>1215</v>
      </c>
      <c r="N133" s="3" t="s">
        <v>1215</v>
      </c>
      <c r="P133" t="s">
        <v>1966</v>
      </c>
      <c r="Q133" t="s">
        <v>2209</v>
      </c>
    </row>
    <row r="134" spans="1:17" ht="13.5">
      <c r="A134" s="78" t="s">
        <v>1840</v>
      </c>
      <c r="B134" s="18" t="s">
        <v>1844</v>
      </c>
      <c r="C134" s="3" t="s">
        <v>1831</v>
      </c>
      <c r="D134" s="3" t="s">
        <v>1832</v>
      </c>
      <c r="E134" s="3">
        <v>484371</v>
      </c>
      <c r="F134" s="3">
        <v>5857606</v>
      </c>
      <c r="G134" s="3" t="s">
        <v>1841</v>
      </c>
      <c r="H134" t="s">
        <v>1842</v>
      </c>
      <c r="I134" t="s">
        <v>2142</v>
      </c>
      <c r="J134" t="s">
        <v>2207</v>
      </c>
      <c r="K134" t="s">
        <v>1224</v>
      </c>
      <c r="L134" t="s">
        <v>2032</v>
      </c>
      <c r="M134" s="3" t="s">
        <v>1215</v>
      </c>
      <c r="N134" s="3" t="s">
        <v>1215</v>
      </c>
      <c r="P134" t="s">
        <v>1966</v>
      </c>
      <c r="Q134" t="s">
        <v>2209</v>
      </c>
    </row>
    <row r="135" spans="1:17" ht="13.5">
      <c r="A135" s="78" t="s">
        <v>1846</v>
      </c>
      <c r="B135" s="18" t="s">
        <v>1845</v>
      </c>
      <c r="C135" s="3" t="s">
        <v>1831</v>
      </c>
      <c r="D135" s="3" t="s">
        <v>1832</v>
      </c>
      <c r="E135" s="3">
        <v>484401</v>
      </c>
      <c r="F135" s="3">
        <v>5857508</v>
      </c>
      <c r="G135" s="3" t="s">
        <v>1847</v>
      </c>
      <c r="H135" t="s">
        <v>1848</v>
      </c>
      <c r="I135" t="s">
        <v>2142</v>
      </c>
      <c r="J135" t="s">
        <v>2207</v>
      </c>
      <c r="K135" t="s">
        <v>1224</v>
      </c>
      <c r="L135" t="s">
        <v>1849</v>
      </c>
      <c r="P135" t="s">
        <v>1966</v>
      </c>
      <c r="Q135" t="s">
        <v>2209</v>
      </c>
    </row>
    <row r="136" spans="1:17" ht="13.5">
      <c r="A136" s="78" t="s">
        <v>1846</v>
      </c>
      <c r="B136" s="18" t="s">
        <v>1850</v>
      </c>
      <c r="C136" s="3" t="s">
        <v>1831</v>
      </c>
      <c r="D136" s="3" t="s">
        <v>1832</v>
      </c>
      <c r="E136" s="3">
        <v>484401</v>
      </c>
      <c r="F136" s="3">
        <v>5857508</v>
      </c>
      <c r="G136" s="3" t="s">
        <v>1847</v>
      </c>
      <c r="H136" t="s">
        <v>1848</v>
      </c>
      <c r="I136" t="s">
        <v>2142</v>
      </c>
      <c r="J136" t="s">
        <v>2139</v>
      </c>
      <c r="K136" t="s">
        <v>1229</v>
      </c>
      <c r="L136" t="s">
        <v>156</v>
      </c>
      <c r="P136" t="s">
        <v>1966</v>
      </c>
      <c r="Q136" t="s">
        <v>2209</v>
      </c>
    </row>
    <row r="137" spans="1:17" ht="13.5">
      <c r="A137" s="78" t="s">
        <v>1852</v>
      </c>
      <c r="B137" s="18" t="s">
        <v>1851</v>
      </c>
      <c r="C137" s="3" t="s">
        <v>1831</v>
      </c>
      <c r="D137" s="3" t="s">
        <v>1832</v>
      </c>
      <c r="E137" s="3">
        <v>483153</v>
      </c>
      <c r="F137" s="3">
        <v>5857521</v>
      </c>
      <c r="G137" s="3" t="s">
        <v>1853</v>
      </c>
      <c r="H137" t="s">
        <v>1854</v>
      </c>
      <c r="I137" t="s">
        <v>2150</v>
      </c>
      <c r="J137" t="s">
        <v>2015</v>
      </c>
      <c r="K137" t="s">
        <v>1124</v>
      </c>
      <c r="L137" t="s">
        <v>1855</v>
      </c>
      <c r="M137" s="3" t="s">
        <v>1215</v>
      </c>
      <c r="P137" t="s">
        <v>1966</v>
      </c>
      <c r="Q137" t="s">
        <v>2209</v>
      </c>
    </row>
    <row r="138" spans="1:17" ht="13.5">
      <c r="A138" s="78" t="s">
        <v>1852</v>
      </c>
      <c r="B138" s="18" t="s">
        <v>1856</v>
      </c>
      <c r="C138" s="3" t="s">
        <v>1831</v>
      </c>
      <c r="D138" s="3" t="s">
        <v>1832</v>
      </c>
      <c r="E138" s="3">
        <v>483153</v>
      </c>
      <c r="F138" s="3">
        <v>5857521</v>
      </c>
      <c r="G138" s="3" t="s">
        <v>1853</v>
      </c>
      <c r="H138" t="s">
        <v>1854</v>
      </c>
      <c r="I138" t="s">
        <v>2142</v>
      </c>
      <c r="J138" t="s">
        <v>2207</v>
      </c>
      <c r="K138" t="s">
        <v>1220</v>
      </c>
      <c r="L138" t="s">
        <v>2227</v>
      </c>
      <c r="M138" s="3" t="s">
        <v>1215</v>
      </c>
      <c r="N138" s="3" t="s">
        <v>1215</v>
      </c>
      <c r="P138" t="s">
        <v>1966</v>
      </c>
      <c r="Q138" t="s">
        <v>2209</v>
      </c>
    </row>
    <row r="139" spans="1:17" ht="13.5">
      <c r="A139" s="78" t="s">
        <v>1852</v>
      </c>
      <c r="B139" s="18" t="s">
        <v>1857</v>
      </c>
      <c r="C139" s="3" t="s">
        <v>1831</v>
      </c>
      <c r="D139" s="3" t="s">
        <v>1832</v>
      </c>
      <c r="E139" s="3">
        <v>483153</v>
      </c>
      <c r="F139" s="3">
        <v>5857521</v>
      </c>
      <c r="G139" s="3" t="s">
        <v>1853</v>
      </c>
      <c r="H139" t="s">
        <v>1854</v>
      </c>
      <c r="I139" t="s">
        <v>2150</v>
      </c>
      <c r="J139" t="s">
        <v>2015</v>
      </c>
      <c r="K139" t="s">
        <v>1225</v>
      </c>
      <c r="L139" t="s">
        <v>2016</v>
      </c>
      <c r="M139" s="3" t="s">
        <v>1215</v>
      </c>
      <c r="P139" t="s">
        <v>1966</v>
      </c>
      <c r="Q139" t="s">
        <v>2209</v>
      </c>
    </row>
    <row r="140" spans="1:17" ht="13.5">
      <c r="A140" s="78" t="s">
        <v>1859</v>
      </c>
      <c r="B140" s="18" t="s">
        <v>1858</v>
      </c>
      <c r="C140" s="3" t="s">
        <v>1831</v>
      </c>
      <c r="D140" s="3" t="s">
        <v>1832</v>
      </c>
      <c r="E140" s="3">
        <v>481235</v>
      </c>
      <c r="F140" s="3">
        <v>5858094</v>
      </c>
      <c r="G140" s="3" t="s">
        <v>1860</v>
      </c>
      <c r="H140" t="s">
        <v>1861</v>
      </c>
      <c r="I140" t="s">
        <v>2142</v>
      </c>
      <c r="J140" t="s">
        <v>2207</v>
      </c>
      <c r="K140" t="s">
        <v>1220</v>
      </c>
      <c r="L140" t="s">
        <v>2013</v>
      </c>
      <c r="P140" t="s">
        <v>1966</v>
      </c>
      <c r="Q140" t="s">
        <v>2209</v>
      </c>
    </row>
    <row r="141" spans="1:17" ht="13.5">
      <c r="A141" s="78" t="s">
        <v>1859</v>
      </c>
      <c r="B141" s="18" t="s">
        <v>1862</v>
      </c>
      <c r="C141" s="3" t="s">
        <v>1831</v>
      </c>
      <c r="D141" s="3" t="s">
        <v>1832</v>
      </c>
      <c r="E141" s="3">
        <v>481235</v>
      </c>
      <c r="F141" s="3">
        <v>5858094</v>
      </c>
      <c r="G141" s="3" t="s">
        <v>1860</v>
      </c>
      <c r="H141" t="s">
        <v>1861</v>
      </c>
      <c r="I141" t="s">
        <v>2212</v>
      </c>
      <c r="J141" t="s">
        <v>2207</v>
      </c>
      <c r="K141" t="s">
        <v>1220</v>
      </c>
      <c r="L141" t="s">
        <v>2013</v>
      </c>
      <c r="M141" s="3" t="s">
        <v>1215</v>
      </c>
      <c r="N141" s="3" t="s">
        <v>1215</v>
      </c>
      <c r="P141" t="s">
        <v>1966</v>
      </c>
      <c r="Q141" t="s">
        <v>2209</v>
      </c>
    </row>
    <row r="142" spans="1:17" ht="13.5">
      <c r="A142" s="78" t="s">
        <v>1859</v>
      </c>
      <c r="B142" s="18" t="s">
        <v>1863</v>
      </c>
      <c r="C142" s="3" t="s">
        <v>1831</v>
      </c>
      <c r="D142" s="3" t="s">
        <v>1832</v>
      </c>
      <c r="E142" s="3">
        <v>481235</v>
      </c>
      <c r="F142" s="3">
        <v>5858094</v>
      </c>
      <c r="G142" s="3" t="s">
        <v>1860</v>
      </c>
      <c r="H142" t="s">
        <v>1861</v>
      </c>
      <c r="I142" t="s">
        <v>2142</v>
      </c>
      <c r="J142" t="s">
        <v>2207</v>
      </c>
      <c r="K142" t="s">
        <v>1220</v>
      </c>
      <c r="L142" t="s">
        <v>2013</v>
      </c>
      <c r="P142" t="s">
        <v>1966</v>
      </c>
      <c r="Q142" t="s">
        <v>2209</v>
      </c>
    </row>
    <row r="143" spans="1:17" ht="13.5">
      <c r="A143" s="78" t="s">
        <v>1859</v>
      </c>
      <c r="B143" s="18" t="s">
        <v>1864</v>
      </c>
      <c r="C143" s="3" t="s">
        <v>1831</v>
      </c>
      <c r="D143" s="3" t="s">
        <v>1832</v>
      </c>
      <c r="E143" s="3">
        <v>481235</v>
      </c>
      <c r="F143" s="3">
        <v>5858094</v>
      </c>
      <c r="G143" s="3" t="s">
        <v>1860</v>
      </c>
      <c r="H143" t="s">
        <v>1861</v>
      </c>
      <c r="I143" t="s">
        <v>2142</v>
      </c>
      <c r="J143" t="s">
        <v>2207</v>
      </c>
      <c r="K143" t="s">
        <v>1220</v>
      </c>
      <c r="L143" t="s">
        <v>2013</v>
      </c>
      <c r="P143" t="s">
        <v>1966</v>
      </c>
      <c r="Q143" t="s">
        <v>2209</v>
      </c>
    </row>
    <row r="144" spans="1:17" ht="13.5">
      <c r="A144" s="78" t="s">
        <v>1866</v>
      </c>
      <c r="B144" s="18" t="s">
        <v>1865</v>
      </c>
      <c r="C144" s="3" t="s">
        <v>1831</v>
      </c>
      <c r="D144" s="3" t="s">
        <v>1832</v>
      </c>
      <c r="E144" s="3">
        <v>479477</v>
      </c>
      <c r="F144" s="3">
        <v>5858824</v>
      </c>
      <c r="G144" s="3" t="s">
        <v>1867</v>
      </c>
      <c r="I144" t="s">
        <v>2142</v>
      </c>
      <c r="J144" t="s">
        <v>1934</v>
      </c>
      <c r="K144" t="s">
        <v>1229</v>
      </c>
      <c r="L144" t="s">
        <v>156</v>
      </c>
      <c r="P144" t="s">
        <v>1966</v>
      </c>
      <c r="Q144" t="s">
        <v>2209</v>
      </c>
    </row>
    <row r="145" spans="1:17" ht="13.5">
      <c r="A145" s="78" t="s">
        <v>1869</v>
      </c>
      <c r="B145" s="18" t="s">
        <v>1868</v>
      </c>
      <c r="C145" s="3" t="s">
        <v>1831</v>
      </c>
      <c r="D145" s="3" t="s">
        <v>1832</v>
      </c>
      <c r="E145" s="3">
        <v>478368</v>
      </c>
      <c r="F145" s="3">
        <v>5860620</v>
      </c>
      <c r="G145" s="3" t="s">
        <v>1870</v>
      </c>
      <c r="H145" t="s">
        <v>1871</v>
      </c>
      <c r="I145" t="s">
        <v>2142</v>
      </c>
      <c r="J145" t="s">
        <v>1934</v>
      </c>
      <c r="K145" t="s">
        <v>1229</v>
      </c>
      <c r="L145" t="s">
        <v>156</v>
      </c>
      <c r="P145" t="s">
        <v>1966</v>
      </c>
      <c r="Q145" t="s">
        <v>2209</v>
      </c>
    </row>
    <row r="146" spans="1:17" ht="13.5">
      <c r="A146" s="78" t="s">
        <v>1873</v>
      </c>
      <c r="B146" s="18" t="s">
        <v>1872</v>
      </c>
      <c r="C146" s="3" t="s">
        <v>1831</v>
      </c>
      <c r="D146" s="3" t="s">
        <v>1832</v>
      </c>
      <c r="E146" s="3">
        <v>478949</v>
      </c>
      <c r="F146" s="3">
        <v>5860937</v>
      </c>
      <c r="G146" s="3" t="s">
        <v>1874</v>
      </c>
      <c r="H146" t="s">
        <v>1875</v>
      </c>
      <c r="I146" t="s">
        <v>2142</v>
      </c>
      <c r="J146" t="s">
        <v>1934</v>
      </c>
      <c r="K146" t="s">
        <v>1229</v>
      </c>
      <c r="L146" t="s">
        <v>156</v>
      </c>
      <c r="P146" t="s">
        <v>1966</v>
      </c>
      <c r="Q146" t="s">
        <v>2209</v>
      </c>
    </row>
    <row r="147" spans="1:17" ht="13.5">
      <c r="A147" s="78" t="s">
        <v>1873</v>
      </c>
      <c r="B147" s="18" t="s">
        <v>1876</v>
      </c>
      <c r="C147" s="3" t="s">
        <v>1831</v>
      </c>
      <c r="D147" s="3" t="s">
        <v>1832</v>
      </c>
      <c r="E147" s="3">
        <v>478949</v>
      </c>
      <c r="F147" s="3">
        <v>5860937</v>
      </c>
      <c r="G147" s="3" t="s">
        <v>1874</v>
      </c>
      <c r="H147" t="s">
        <v>1875</v>
      </c>
      <c r="I147" t="s">
        <v>2142</v>
      </c>
      <c r="J147" t="s">
        <v>1934</v>
      </c>
      <c r="K147" t="s">
        <v>1229</v>
      </c>
      <c r="L147" t="s">
        <v>156</v>
      </c>
      <c r="M147" s="3" t="s">
        <v>1215</v>
      </c>
      <c r="P147" t="s">
        <v>1966</v>
      </c>
      <c r="Q147" t="s">
        <v>2209</v>
      </c>
    </row>
    <row r="148" spans="1:17" ht="13.5">
      <c r="A148" s="78" t="s">
        <v>1878</v>
      </c>
      <c r="B148" s="18" t="s">
        <v>1877</v>
      </c>
      <c r="C148" s="3" t="s">
        <v>1879</v>
      </c>
      <c r="D148" s="3" t="s">
        <v>1832</v>
      </c>
      <c r="E148" s="3">
        <v>486822</v>
      </c>
      <c r="F148" s="3">
        <v>5873852</v>
      </c>
      <c r="G148" s="3" t="s">
        <v>1880</v>
      </c>
      <c r="H148" t="s">
        <v>1881</v>
      </c>
      <c r="I148" t="s">
        <v>2142</v>
      </c>
      <c r="J148" t="s">
        <v>1934</v>
      </c>
      <c r="K148" t="s">
        <v>1229</v>
      </c>
      <c r="L148" t="s">
        <v>156</v>
      </c>
      <c r="M148" s="3" t="s">
        <v>1215</v>
      </c>
      <c r="N148" s="3" t="s">
        <v>1215</v>
      </c>
      <c r="O148" s="3" t="s">
        <v>1217</v>
      </c>
      <c r="P148" t="s">
        <v>2208</v>
      </c>
      <c r="Q148" t="s">
        <v>1882</v>
      </c>
    </row>
    <row r="149" spans="1:17" ht="13.5">
      <c r="A149" s="78" t="s">
        <v>1884</v>
      </c>
      <c r="B149" s="18" t="s">
        <v>1883</v>
      </c>
      <c r="C149" s="3" t="s">
        <v>1879</v>
      </c>
      <c r="D149" s="3" t="s">
        <v>1832</v>
      </c>
      <c r="E149" s="3">
        <v>481740</v>
      </c>
      <c r="F149" s="3">
        <v>5863278</v>
      </c>
      <c r="G149" s="3" t="s">
        <v>1990</v>
      </c>
      <c r="I149" t="s">
        <v>2142</v>
      </c>
      <c r="J149" t="s">
        <v>1934</v>
      </c>
      <c r="K149" t="s">
        <v>1229</v>
      </c>
      <c r="L149" t="s">
        <v>156</v>
      </c>
      <c r="P149" t="s">
        <v>1966</v>
      </c>
      <c r="Q149" t="s">
        <v>2209</v>
      </c>
    </row>
    <row r="150" spans="1:17" ht="13.5">
      <c r="A150" s="78" t="s">
        <v>1885</v>
      </c>
      <c r="B150" s="18" t="s">
        <v>1885</v>
      </c>
      <c r="C150" s="3" t="s">
        <v>1879</v>
      </c>
      <c r="D150" s="3" t="s">
        <v>1832</v>
      </c>
      <c r="E150" s="3">
        <v>481707</v>
      </c>
      <c r="F150" s="3">
        <v>5863285</v>
      </c>
      <c r="G150" s="3" t="s">
        <v>1886</v>
      </c>
      <c r="I150" t="s">
        <v>2142</v>
      </c>
      <c r="J150" t="s">
        <v>1934</v>
      </c>
      <c r="K150" t="s">
        <v>1229</v>
      </c>
      <c r="L150" t="s">
        <v>156</v>
      </c>
      <c r="P150" t="s">
        <v>1966</v>
      </c>
      <c r="Q150" t="s">
        <v>2209</v>
      </c>
    </row>
    <row r="151" spans="1:17" ht="13.5">
      <c r="A151" s="78" t="s">
        <v>1887</v>
      </c>
      <c r="B151" s="18" t="s">
        <v>1887</v>
      </c>
      <c r="C151" s="3" t="s">
        <v>1879</v>
      </c>
      <c r="D151" s="3" t="s">
        <v>1832</v>
      </c>
      <c r="E151" s="3">
        <v>481664</v>
      </c>
      <c r="F151" s="3">
        <v>5863265</v>
      </c>
      <c r="G151" s="3" t="s">
        <v>1886</v>
      </c>
      <c r="I151" t="s">
        <v>2142</v>
      </c>
      <c r="J151" t="s">
        <v>1934</v>
      </c>
      <c r="K151" t="s">
        <v>1229</v>
      </c>
      <c r="L151" t="s">
        <v>156</v>
      </c>
      <c r="P151" t="s">
        <v>1966</v>
      </c>
      <c r="Q151" t="s">
        <v>2209</v>
      </c>
    </row>
    <row r="152" spans="1:17" ht="13.5">
      <c r="A152" s="78" t="s">
        <v>1889</v>
      </c>
      <c r="B152" s="18" t="s">
        <v>1888</v>
      </c>
      <c r="C152" s="3" t="s">
        <v>1879</v>
      </c>
      <c r="D152" s="3" t="s">
        <v>1832</v>
      </c>
      <c r="E152" s="3">
        <v>481638</v>
      </c>
      <c r="F152" s="3">
        <v>5863224</v>
      </c>
      <c r="G152" s="3" t="s">
        <v>1867</v>
      </c>
      <c r="H152" t="s">
        <v>1890</v>
      </c>
      <c r="I152" t="s">
        <v>2142</v>
      </c>
      <c r="J152" t="s">
        <v>1934</v>
      </c>
      <c r="K152" t="s">
        <v>1229</v>
      </c>
      <c r="L152" t="s">
        <v>156</v>
      </c>
      <c r="M152" s="3" t="s">
        <v>1215</v>
      </c>
      <c r="N152" s="3" t="s">
        <v>1215</v>
      </c>
      <c r="O152" s="3" t="s">
        <v>1218</v>
      </c>
      <c r="P152" t="s">
        <v>1966</v>
      </c>
      <c r="Q152" t="s">
        <v>2209</v>
      </c>
    </row>
    <row r="153" spans="1:17" ht="13.5">
      <c r="A153" s="78" t="s">
        <v>1654</v>
      </c>
      <c r="B153" s="18" t="s">
        <v>1653</v>
      </c>
      <c r="C153" s="3" t="s">
        <v>1879</v>
      </c>
      <c r="D153" s="3" t="s">
        <v>1832</v>
      </c>
      <c r="E153" s="3">
        <v>487922</v>
      </c>
      <c r="F153" s="3">
        <v>5860052</v>
      </c>
      <c r="G153" s="3" t="s">
        <v>1655</v>
      </c>
      <c r="I153" t="s">
        <v>2142</v>
      </c>
      <c r="J153" t="s">
        <v>2207</v>
      </c>
      <c r="K153" t="s">
        <v>1220</v>
      </c>
      <c r="L153" t="s">
        <v>2227</v>
      </c>
      <c r="P153" t="s">
        <v>1966</v>
      </c>
      <c r="Q153" t="s">
        <v>2209</v>
      </c>
    </row>
    <row r="154" spans="1:17" ht="13.5">
      <c r="A154" s="78" t="s">
        <v>1654</v>
      </c>
      <c r="B154" s="18" t="s">
        <v>1656</v>
      </c>
      <c r="C154" s="3" t="s">
        <v>1879</v>
      </c>
      <c r="D154" s="3" t="s">
        <v>1832</v>
      </c>
      <c r="E154" s="3">
        <v>487922</v>
      </c>
      <c r="F154" s="3">
        <v>5860052</v>
      </c>
      <c r="G154" s="3" t="s">
        <v>1655</v>
      </c>
      <c r="I154" t="s">
        <v>2142</v>
      </c>
      <c r="J154" t="s">
        <v>2207</v>
      </c>
      <c r="K154" t="s">
        <v>1220</v>
      </c>
      <c r="L154" t="s">
        <v>2227</v>
      </c>
      <c r="P154" t="s">
        <v>1966</v>
      </c>
      <c r="Q154" t="s">
        <v>2209</v>
      </c>
    </row>
    <row r="155" spans="1:17" ht="13.5">
      <c r="A155" s="78" t="s">
        <v>1658</v>
      </c>
      <c r="B155" s="18" t="s">
        <v>1657</v>
      </c>
      <c r="C155" s="3" t="s">
        <v>1879</v>
      </c>
      <c r="D155" s="3" t="s">
        <v>1832</v>
      </c>
      <c r="E155" s="3">
        <v>487724</v>
      </c>
      <c r="F155" s="3">
        <v>5860438</v>
      </c>
      <c r="G155" s="3" t="s">
        <v>1659</v>
      </c>
      <c r="I155" t="s">
        <v>2142</v>
      </c>
      <c r="J155" t="s">
        <v>2207</v>
      </c>
      <c r="K155" t="s">
        <v>1220</v>
      </c>
      <c r="L155" t="s">
        <v>2227</v>
      </c>
      <c r="P155" t="s">
        <v>1966</v>
      </c>
      <c r="Q155" t="s">
        <v>2209</v>
      </c>
    </row>
    <row r="156" spans="1:17" ht="13.5">
      <c r="A156" s="78" t="s">
        <v>1661</v>
      </c>
      <c r="B156" s="18" t="s">
        <v>1660</v>
      </c>
      <c r="C156" s="3" t="s">
        <v>1879</v>
      </c>
      <c r="D156" s="3" t="s">
        <v>1832</v>
      </c>
      <c r="E156" s="3">
        <v>487616</v>
      </c>
      <c r="F156" s="3">
        <v>5860415</v>
      </c>
      <c r="G156" s="3" t="s">
        <v>1662</v>
      </c>
      <c r="H156" t="s">
        <v>1663</v>
      </c>
      <c r="I156" t="s">
        <v>2142</v>
      </c>
      <c r="J156" t="s">
        <v>2207</v>
      </c>
      <c r="K156" t="s">
        <v>1220</v>
      </c>
      <c r="L156" t="s">
        <v>2227</v>
      </c>
      <c r="M156" s="3" t="s">
        <v>1215</v>
      </c>
      <c r="P156" t="s">
        <v>1966</v>
      </c>
      <c r="Q156" t="s">
        <v>2209</v>
      </c>
    </row>
    <row r="157" spans="1:17" ht="13.5">
      <c r="A157" s="78" t="s">
        <v>1661</v>
      </c>
      <c r="B157" s="18" t="s">
        <v>1664</v>
      </c>
      <c r="C157" s="3" t="s">
        <v>1879</v>
      </c>
      <c r="D157" s="3" t="s">
        <v>1832</v>
      </c>
      <c r="E157" s="3">
        <v>487616</v>
      </c>
      <c r="F157" s="3">
        <v>5860415</v>
      </c>
      <c r="G157" s="3" t="s">
        <v>1662</v>
      </c>
      <c r="H157" t="s">
        <v>1663</v>
      </c>
      <c r="I157" t="s">
        <v>2049</v>
      </c>
      <c r="J157" t="s">
        <v>2207</v>
      </c>
      <c r="K157" t="s">
        <v>1124</v>
      </c>
      <c r="L157" t="s">
        <v>1855</v>
      </c>
      <c r="M157" s="3" t="s">
        <v>1215</v>
      </c>
      <c r="P157" t="s">
        <v>1966</v>
      </c>
      <c r="Q157" t="s">
        <v>2209</v>
      </c>
    </row>
    <row r="158" spans="1:17" ht="13.5">
      <c r="A158" s="78" t="s">
        <v>1666</v>
      </c>
      <c r="B158" s="18" t="s">
        <v>1665</v>
      </c>
      <c r="C158" s="3" t="s">
        <v>1879</v>
      </c>
      <c r="D158" s="3" t="s">
        <v>1832</v>
      </c>
      <c r="E158" s="3">
        <v>487278</v>
      </c>
      <c r="F158" s="3">
        <v>5860831</v>
      </c>
      <c r="G158" s="3" t="s">
        <v>1667</v>
      </c>
      <c r="H158" t="s">
        <v>1668</v>
      </c>
      <c r="I158" t="s">
        <v>2142</v>
      </c>
      <c r="J158" t="s">
        <v>2207</v>
      </c>
      <c r="K158" t="s">
        <v>1224</v>
      </c>
      <c r="L158" t="s">
        <v>2047</v>
      </c>
      <c r="P158" t="s">
        <v>1966</v>
      </c>
      <c r="Q158" t="s">
        <v>2209</v>
      </c>
    </row>
    <row r="159" spans="1:17" ht="13.5">
      <c r="A159" s="78" t="s">
        <v>1670</v>
      </c>
      <c r="B159" s="18" t="s">
        <v>1669</v>
      </c>
      <c r="C159" s="3" t="s">
        <v>1879</v>
      </c>
      <c r="D159" s="3" t="s">
        <v>1832</v>
      </c>
      <c r="E159" s="3">
        <v>486764</v>
      </c>
      <c r="F159" s="3">
        <v>5861228</v>
      </c>
      <c r="G159" s="3" t="s">
        <v>1671</v>
      </c>
      <c r="H159" t="s">
        <v>1672</v>
      </c>
      <c r="I159" t="s">
        <v>2142</v>
      </c>
      <c r="J159" t="s">
        <v>2207</v>
      </c>
      <c r="K159" t="s">
        <v>1220</v>
      </c>
      <c r="L159" t="s">
        <v>2227</v>
      </c>
      <c r="M159" s="3" t="s">
        <v>1215</v>
      </c>
      <c r="N159" s="3" t="s">
        <v>1215</v>
      </c>
      <c r="P159" t="s">
        <v>1966</v>
      </c>
      <c r="Q159" t="s">
        <v>2209</v>
      </c>
    </row>
    <row r="160" spans="1:17" ht="13.5">
      <c r="A160" s="78" t="s">
        <v>1674</v>
      </c>
      <c r="B160" s="18" t="s">
        <v>1673</v>
      </c>
      <c r="C160" s="3" t="s">
        <v>1879</v>
      </c>
      <c r="D160" s="3" t="s">
        <v>1832</v>
      </c>
      <c r="E160" s="3">
        <v>486441</v>
      </c>
      <c r="F160" s="3">
        <v>5861708</v>
      </c>
      <c r="G160" s="3" t="s">
        <v>1675</v>
      </c>
      <c r="H160" t="s">
        <v>1676</v>
      </c>
      <c r="I160" t="s">
        <v>2142</v>
      </c>
      <c r="J160" t="s">
        <v>2207</v>
      </c>
      <c r="K160" t="s">
        <v>1220</v>
      </c>
      <c r="L160" t="s">
        <v>2227</v>
      </c>
      <c r="P160" t="s">
        <v>1966</v>
      </c>
      <c r="Q160" t="s">
        <v>2209</v>
      </c>
    </row>
    <row r="161" spans="1:17" ht="13.5">
      <c r="A161" s="78" t="s">
        <v>1674</v>
      </c>
      <c r="B161" s="18" t="s">
        <v>1677</v>
      </c>
      <c r="C161" s="3" t="s">
        <v>1879</v>
      </c>
      <c r="D161" s="3" t="s">
        <v>1832</v>
      </c>
      <c r="E161" s="3">
        <v>486441</v>
      </c>
      <c r="F161" s="3">
        <v>5861708</v>
      </c>
      <c r="G161" s="3" t="s">
        <v>1675</v>
      </c>
      <c r="H161" t="s">
        <v>1676</v>
      </c>
      <c r="I161" t="s">
        <v>2049</v>
      </c>
      <c r="J161" t="s">
        <v>2213</v>
      </c>
      <c r="K161" t="s">
        <v>1124</v>
      </c>
      <c r="L161" t="s">
        <v>1918</v>
      </c>
      <c r="P161" t="s">
        <v>1966</v>
      </c>
      <c r="Q161" t="s">
        <v>2209</v>
      </c>
    </row>
    <row r="162" spans="1:17" ht="13.5">
      <c r="A162" s="78" t="s">
        <v>1679</v>
      </c>
      <c r="B162" s="18" t="s">
        <v>1678</v>
      </c>
      <c r="C162" s="3" t="s">
        <v>1879</v>
      </c>
      <c r="D162" s="3" t="s">
        <v>1832</v>
      </c>
      <c r="E162" s="3">
        <v>486164</v>
      </c>
      <c r="F162" s="3">
        <v>5861998</v>
      </c>
      <c r="G162" s="3" t="s">
        <v>1680</v>
      </c>
      <c r="I162" t="s">
        <v>2142</v>
      </c>
      <c r="J162" t="s">
        <v>2213</v>
      </c>
      <c r="K162" t="s">
        <v>1220</v>
      </c>
      <c r="L162" t="s">
        <v>2227</v>
      </c>
      <c r="P162" t="s">
        <v>1966</v>
      </c>
      <c r="Q162" t="s">
        <v>2209</v>
      </c>
    </row>
    <row r="163" spans="1:17" ht="13.5">
      <c r="A163" s="78" t="s">
        <v>1682</v>
      </c>
      <c r="B163" s="18" t="s">
        <v>1681</v>
      </c>
      <c r="C163" s="3" t="s">
        <v>1683</v>
      </c>
      <c r="D163" s="3" t="s">
        <v>1684</v>
      </c>
      <c r="E163" s="3">
        <v>459069</v>
      </c>
      <c r="F163" s="3">
        <v>5864133</v>
      </c>
      <c r="G163" s="3" t="s">
        <v>1685</v>
      </c>
      <c r="H163" t="s">
        <v>1686</v>
      </c>
      <c r="I163" t="s">
        <v>2142</v>
      </c>
      <c r="J163" t="s">
        <v>2207</v>
      </c>
      <c r="K163" t="s">
        <v>1224</v>
      </c>
      <c r="L163" t="s">
        <v>2032</v>
      </c>
      <c r="M163" s="3" t="s">
        <v>1215</v>
      </c>
      <c r="N163" s="3" t="s">
        <v>1215</v>
      </c>
      <c r="P163" t="s">
        <v>2208</v>
      </c>
      <c r="Q163" t="s">
        <v>2209</v>
      </c>
    </row>
    <row r="164" spans="1:17" ht="13.5">
      <c r="A164" s="78" t="s">
        <v>1688</v>
      </c>
      <c r="B164" s="18" t="s">
        <v>1687</v>
      </c>
      <c r="C164" s="3" t="s">
        <v>1683</v>
      </c>
      <c r="D164" s="3" t="s">
        <v>1684</v>
      </c>
      <c r="E164" s="3">
        <v>452666</v>
      </c>
      <c r="F164" s="3">
        <v>5858695</v>
      </c>
      <c r="G164" s="3" t="s">
        <v>1689</v>
      </c>
      <c r="I164" t="s">
        <v>2049</v>
      </c>
      <c r="J164" t="s">
        <v>2213</v>
      </c>
      <c r="K164" t="s">
        <v>1221</v>
      </c>
      <c r="L164" t="s">
        <v>1904</v>
      </c>
      <c r="M164" s="3" t="s">
        <v>1215</v>
      </c>
      <c r="P164" t="s">
        <v>1902</v>
      </c>
      <c r="Q164" t="s">
        <v>1903</v>
      </c>
    </row>
    <row r="165" spans="1:17" ht="13.5">
      <c r="A165" s="78" t="s">
        <v>1691</v>
      </c>
      <c r="B165" s="18" t="s">
        <v>1690</v>
      </c>
      <c r="C165" s="3" t="s">
        <v>1683</v>
      </c>
      <c r="D165" s="3" t="s">
        <v>1684</v>
      </c>
      <c r="E165" s="3">
        <v>452670</v>
      </c>
      <c r="F165" s="3">
        <v>5858724</v>
      </c>
      <c r="G165" s="3" t="s">
        <v>1689</v>
      </c>
      <c r="H165" t="s">
        <v>1692</v>
      </c>
      <c r="I165" t="s">
        <v>2049</v>
      </c>
      <c r="J165" t="s">
        <v>2213</v>
      </c>
      <c r="K165" t="s">
        <v>1221</v>
      </c>
      <c r="L165" t="s">
        <v>1904</v>
      </c>
      <c r="M165" s="3" t="s">
        <v>1215</v>
      </c>
      <c r="P165" t="s">
        <v>1902</v>
      </c>
      <c r="Q165" t="s">
        <v>1903</v>
      </c>
    </row>
    <row r="166" spans="1:17" ht="13.5">
      <c r="A166" s="78" t="s">
        <v>1694</v>
      </c>
      <c r="B166" s="18" t="s">
        <v>1693</v>
      </c>
      <c r="C166" s="3" t="s">
        <v>1683</v>
      </c>
      <c r="D166" s="3" t="s">
        <v>1684</v>
      </c>
      <c r="E166" s="3">
        <v>452663</v>
      </c>
      <c r="F166" s="3">
        <v>5858768</v>
      </c>
      <c r="G166" s="3" t="s">
        <v>1695</v>
      </c>
      <c r="I166" t="s">
        <v>2049</v>
      </c>
      <c r="J166" t="s">
        <v>2213</v>
      </c>
      <c r="K166" t="s">
        <v>2015</v>
      </c>
      <c r="L166" t="s">
        <v>1696</v>
      </c>
      <c r="Q166" t="s">
        <v>2209</v>
      </c>
    </row>
    <row r="167" spans="1:17" ht="13.5">
      <c r="A167" s="78" t="s">
        <v>1697</v>
      </c>
      <c r="B167" s="18" t="s">
        <v>1697</v>
      </c>
      <c r="C167" s="3" t="s">
        <v>1683</v>
      </c>
      <c r="D167" s="3" t="s">
        <v>1684</v>
      </c>
      <c r="E167" s="3">
        <v>452671</v>
      </c>
      <c r="F167" s="3">
        <v>5858791</v>
      </c>
      <c r="G167" s="3" t="s">
        <v>1698</v>
      </c>
      <c r="I167" t="s">
        <v>2049</v>
      </c>
      <c r="J167" t="s">
        <v>2213</v>
      </c>
      <c r="K167" t="s">
        <v>2015</v>
      </c>
      <c r="L167" t="s">
        <v>1696</v>
      </c>
      <c r="Q167" t="s">
        <v>2209</v>
      </c>
    </row>
    <row r="168" spans="1:17" ht="13.5">
      <c r="A168" s="78" t="s">
        <v>1700</v>
      </c>
      <c r="B168" s="18" t="s">
        <v>1699</v>
      </c>
      <c r="C168" s="3" t="s">
        <v>1683</v>
      </c>
      <c r="D168" s="3" t="s">
        <v>1684</v>
      </c>
      <c r="E168" s="3">
        <v>452663</v>
      </c>
      <c r="F168" s="3">
        <v>5858171</v>
      </c>
      <c r="G168" s="3" t="s">
        <v>1701</v>
      </c>
      <c r="H168" t="s">
        <v>1702</v>
      </c>
      <c r="I168" t="s">
        <v>2142</v>
      </c>
      <c r="J168" t="s">
        <v>2207</v>
      </c>
      <c r="K168" t="s">
        <v>1220</v>
      </c>
      <c r="L168" t="s">
        <v>2227</v>
      </c>
      <c r="P168" t="s">
        <v>2208</v>
      </c>
      <c r="Q168" t="s">
        <v>2209</v>
      </c>
    </row>
    <row r="169" spans="1:17" ht="13.5">
      <c r="A169" s="78" t="s">
        <v>1700</v>
      </c>
      <c r="B169" s="18" t="s">
        <v>1703</v>
      </c>
      <c r="C169" s="3" t="s">
        <v>1683</v>
      </c>
      <c r="D169" s="3" t="s">
        <v>1684</v>
      </c>
      <c r="E169" s="3">
        <v>452663</v>
      </c>
      <c r="F169" s="3">
        <v>5858171</v>
      </c>
      <c r="G169" s="3" t="s">
        <v>1701</v>
      </c>
      <c r="H169" t="s">
        <v>1702</v>
      </c>
      <c r="I169" t="s">
        <v>2049</v>
      </c>
      <c r="J169" t="s">
        <v>2213</v>
      </c>
      <c r="K169" t="s">
        <v>2015</v>
      </c>
      <c r="L169" t="s">
        <v>1696</v>
      </c>
      <c r="P169" t="s">
        <v>2208</v>
      </c>
      <c r="Q169" t="s">
        <v>2209</v>
      </c>
    </row>
    <row r="170" spans="1:17" ht="13.5">
      <c r="A170" s="78" t="s">
        <v>1700</v>
      </c>
      <c r="B170" s="18" t="s">
        <v>1704</v>
      </c>
      <c r="C170" s="3" t="s">
        <v>1683</v>
      </c>
      <c r="D170" s="3" t="s">
        <v>1684</v>
      </c>
      <c r="E170" s="3">
        <v>452663</v>
      </c>
      <c r="F170" s="3">
        <v>5858171</v>
      </c>
      <c r="G170" s="3" t="s">
        <v>1701</v>
      </c>
      <c r="H170" t="s">
        <v>1702</v>
      </c>
      <c r="I170" t="s">
        <v>2142</v>
      </c>
      <c r="J170" t="s">
        <v>2207</v>
      </c>
      <c r="K170" t="s">
        <v>1220</v>
      </c>
      <c r="L170" t="s">
        <v>2013</v>
      </c>
      <c r="P170" t="s">
        <v>2208</v>
      </c>
      <c r="Q170" t="s">
        <v>2209</v>
      </c>
    </row>
    <row r="171" spans="1:17" ht="13.5">
      <c r="A171" s="78" t="s">
        <v>1706</v>
      </c>
      <c r="B171" s="18" t="s">
        <v>1705</v>
      </c>
      <c r="C171" s="3" t="s">
        <v>1683</v>
      </c>
      <c r="D171" s="3" t="s">
        <v>1684</v>
      </c>
      <c r="E171" s="3">
        <v>452582</v>
      </c>
      <c r="F171" s="3">
        <v>5858030</v>
      </c>
      <c r="G171" s="3" t="s">
        <v>1707</v>
      </c>
      <c r="H171" t="s">
        <v>1708</v>
      </c>
      <c r="I171" t="s">
        <v>2138</v>
      </c>
      <c r="J171" t="s">
        <v>2015</v>
      </c>
      <c r="K171" t="s">
        <v>1227</v>
      </c>
      <c r="L171" t="s">
        <v>1710</v>
      </c>
      <c r="M171" s="3" t="s">
        <v>1215</v>
      </c>
      <c r="Q171" t="s">
        <v>1709</v>
      </c>
    </row>
    <row r="172" spans="1:17" ht="13.5">
      <c r="A172" s="78" t="s">
        <v>1706</v>
      </c>
      <c r="B172" s="18" t="s">
        <v>1711</v>
      </c>
      <c r="C172" s="3" t="s">
        <v>1683</v>
      </c>
      <c r="D172" s="3" t="s">
        <v>1684</v>
      </c>
      <c r="E172" s="3">
        <v>452582</v>
      </c>
      <c r="F172" s="3">
        <v>5858030</v>
      </c>
      <c r="G172" s="3" t="s">
        <v>1707</v>
      </c>
      <c r="H172" t="s">
        <v>1708</v>
      </c>
      <c r="I172" t="s">
        <v>2150</v>
      </c>
      <c r="J172" t="s">
        <v>2015</v>
      </c>
      <c r="K172" t="s">
        <v>1227</v>
      </c>
      <c r="L172" t="s">
        <v>1710</v>
      </c>
      <c r="Q172" t="s">
        <v>1709</v>
      </c>
    </row>
    <row r="173" spans="1:17" ht="13.5">
      <c r="A173" s="78" t="s">
        <v>1706</v>
      </c>
      <c r="B173" s="18" t="s">
        <v>1712</v>
      </c>
      <c r="C173" s="3" t="s">
        <v>1683</v>
      </c>
      <c r="D173" s="3" t="s">
        <v>1684</v>
      </c>
      <c r="E173" s="3">
        <v>452582</v>
      </c>
      <c r="F173" s="3">
        <v>5858030</v>
      </c>
      <c r="G173" s="3" t="s">
        <v>1707</v>
      </c>
      <c r="H173" t="s">
        <v>1708</v>
      </c>
      <c r="I173" t="s">
        <v>2150</v>
      </c>
      <c r="J173" t="s">
        <v>2015</v>
      </c>
      <c r="K173" t="s">
        <v>1227</v>
      </c>
      <c r="L173" t="s">
        <v>1710</v>
      </c>
      <c r="M173" s="3" t="s">
        <v>1215</v>
      </c>
      <c r="Q173" t="s">
        <v>1709</v>
      </c>
    </row>
    <row r="174" spans="1:17" ht="13.5">
      <c r="A174" s="78" t="s">
        <v>1706</v>
      </c>
      <c r="B174" s="18" t="s">
        <v>1713</v>
      </c>
      <c r="C174" s="3" t="s">
        <v>1683</v>
      </c>
      <c r="D174" s="3" t="s">
        <v>1684</v>
      </c>
      <c r="E174" s="3">
        <v>452582</v>
      </c>
      <c r="F174" s="3">
        <v>5858030</v>
      </c>
      <c r="G174" s="3" t="s">
        <v>1707</v>
      </c>
      <c r="H174" t="s">
        <v>1708</v>
      </c>
      <c r="I174" t="s">
        <v>2150</v>
      </c>
      <c r="J174" t="s">
        <v>2015</v>
      </c>
      <c r="K174" t="s">
        <v>1227</v>
      </c>
      <c r="L174" t="s">
        <v>1710</v>
      </c>
      <c r="Q174" t="s">
        <v>1709</v>
      </c>
    </row>
    <row r="175" spans="1:17" ht="13.5">
      <c r="A175" s="78" t="s">
        <v>1715</v>
      </c>
      <c r="B175" s="18" t="s">
        <v>1714</v>
      </c>
      <c r="C175" s="3" t="s">
        <v>1683</v>
      </c>
      <c r="D175" s="3" t="s">
        <v>1684</v>
      </c>
      <c r="E175" s="3">
        <v>451533</v>
      </c>
      <c r="F175" s="3">
        <v>5855110</v>
      </c>
      <c r="G175" s="3" t="s">
        <v>1716</v>
      </c>
      <c r="H175" t="s">
        <v>1717</v>
      </c>
      <c r="I175" t="s">
        <v>2142</v>
      </c>
      <c r="J175" t="s">
        <v>2182</v>
      </c>
      <c r="K175" t="s">
        <v>1221</v>
      </c>
      <c r="L175" t="s">
        <v>2185</v>
      </c>
      <c r="P175" t="s">
        <v>2093</v>
      </c>
      <c r="Q175" t="s">
        <v>2094</v>
      </c>
    </row>
    <row r="176" spans="1:17" ht="13.5">
      <c r="A176" s="78" t="s">
        <v>1715</v>
      </c>
      <c r="B176" s="18" t="s">
        <v>1718</v>
      </c>
      <c r="C176" s="3" t="s">
        <v>1683</v>
      </c>
      <c r="D176" s="3" t="s">
        <v>1684</v>
      </c>
      <c r="E176" s="3">
        <v>451533</v>
      </c>
      <c r="F176" s="3">
        <v>5855110</v>
      </c>
      <c r="G176" s="3" t="s">
        <v>1716</v>
      </c>
      <c r="H176" t="s">
        <v>1717</v>
      </c>
      <c r="I176" t="s">
        <v>2142</v>
      </c>
      <c r="J176" t="s">
        <v>2182</v>
      </c>
      <c r="K176" t="s">
        <v>1221</v>
      </c>
      <c r="L176" t="s">
        <v>2185</v>
      </c>
      <c r="M176" s="3" t="s">
        <v>1215</v>
      </c>
      <c r="N176" s="3" t="s">
        <v>1215</v>
      </c>
      <c r="P176" t="s">
        <v>2093</v>
      </c>
      <c r="Q176" t="s">
        <v>2094</v>
      </c>
    </row>
    <row r="177" spans="1:17" ht="13.5">
      <c r="A177" s="78" t="s">
        <v>1720</v>
      </c>
      <c r="B177" s="18" t="s">
        <v>1719</v>
      </c>
      <c r="C177" s="3" t="s">
        <v>1683</v>
      </c>
      <c r="D177" s="3" t="s">
        <v>1684</v>
      </c>
      <c r="E177" s="3">
        <v>451492</v>
      </c>
      <c r="F177" s="3">
        <v>5855105</v>
      </c>
      <c r="G177" s="3" t="s">
        <v>1721</v>
      </c>
      <c r="H177" t="s">
        <v>1717</v>
      </c>
      <c r="I177" t="s">
        <v>2150</v>
      </c>
      <c r="J177" t="s">
        <v>2207</v>
      </c>
      <c r="K177" t="s">
        <v>1224</v>
      </c>
      <c r="L177" t="s">
        <v>1843</v>
      </c>
      <c r="M177" s="3" t="s">
        <v>1215</v>
      </c>
      <c r="P177" t="s">
        <v>2208</v>
      </c>
      <c r="Q177" t="s">
        <v>2209</v>
      </c>
    </row>
    <row r="178" spans="1:17" ht="13.5">
      <c r="A178" s="78" t="s">
        <v>1723</v>
      </c>
      <c r="B178" s="18" t="s">
        <v>1722</v>
      </c>
      <c r="C178" s="3" t="s">
        <v>1683</v>
      </c>
      <c r="D178" s="3" t="s">
        <v>1684</v>
      </c>
      <c r="E178" s="3">
        <v>451486</v>
      </c>
      <c r="F178" s="3">
        <v>5851582</v>
      </c>
      <c r="G178" s="3" t="s">
        <v>2000</v>
      </c>
      <c r="H178" t="s">
        <v>1724</v>
      </c>
      <c r="I178" t="s">
        <v>2142</v>
      </c>
      <c r="J178" t="s">
        <v>2207</v>
      </c>
      <c r="K178" t="s">
        <v>1220</v>
      </c>
      <c r="L178" t="s">
        <v>2032</v>
      </c>
      <c r="P178" t="s">
        <v>2208</v>
      </c>
      <c r="Q178" t="s">
        <v>1120</v>
      </c>
    </row>
    <row r="179" spans="1:17" ht="13.5">
      <c r="A179" s="78" t="s">
        <v>1725</v>
      </c>
      <c r="B179" s="18" t="s">
        <v>1725</v>
      </c>
      <c r="C179" s="3" t="s">
        <v>1683</v>
      </c>
      <c r="D179" s="3" t="s">
        <v>1684</v>
      </c>
      <c r="E179" s="3">
        <v>451059</v>
      </c>
      <c r="F179" s="3">
        <v>5855016</v>
      </c>
      <c r="G179" s="3" t="s">
        <v>1726</v>
      </c>
      <c r="I179" t="s">
        <v>2142</v>
      </c>
      <c r="J179" t="s">
        <v>2182</v>
      </c>
      <c r="K179" t="s">
        <v>1221</v>
      </c>
      <c r="L179" t="s">
        <v>2185</v>
      </c>
      <c r="P179" t="s">
        <v>2093</v>
      </c>
      <c r="Q179" t="s">
        <v>2094</v>
      </c>
    </row>
    <row r="180" spans="1:17" ht="13.5">
      <c r="A180" s="78" t="s">
        <v>1728</v>
      </c>
      <c r="B180" s="18" t="s">
        <v>1727</v>
      </c>
      <c r="C180" s="3" t="s">
        <v>1683</v>
      </c>
      <c r="D180" s="3" t="s">
        <v>1684</v>
      </c>
      <c r="E180" s="3">
        <v>444833</v>
      </c>
      <c r="F180" s="3">
        <v>5855126</v>
      </c>
      <c r="G180" s="3" t="s">
        <v>1729</v>
      </c>
      <c r="H180" t="s">
        <v>1730</v>
      </c>
      <c r="I180" t="s">
        <v>2142</v>
      </c>
      <c r="J180" t="s">
        <v>2207</v>
      </c>
      <c r="K180" t="s">
        <v>1224</v>
      </c>
      <c r="L180" t="s">
        <v>1849</v>
      </c>
      <c r="M180" s="3" t="s">
        <v>1215</v>
      </c>
      <c r="N180" s="3" t="s">
        <v>1215</v>
      </c>
      <c r="P180" t="s">
        <v>2208</v>
      </c>
      <c r="Q180" t="s">
        <v>2209</v>
      </c>
    </row>
    <row r="181" spans="1:17" ht="13.5">
      <c r="A181" s="78" t="s">
        <v>1728</v>
      </c>
      <c r="B181" s="18" t="s">
        <v>1731</v>
      </c>
      <c r="C181" s="3" t="s">
        <v>1683</v>
      </c>
      <c r="D181" s="3" t="s">
        <v>1684</v>
      </c>
      <c r="E181" s="3">
        <v>444833</v>
      </c>
      <c r="F181" s="3">
        <v>5855126</v>
      </c>
      <c r="G181" s="3" t="s">
        <v>1729</v>
      </c>
      <c r="H181" t="s">
        <v>1730</v>
      </c>
      <c r="I181" t="s">
        <v>2150</v>
      </c>
      <c r="J181" t="s">
        <v>2207</v>
      </c>
      <c r="K181" t="s">
        <v>1225</v>
      </c>
      <c r="L181" t="s">
        <v>0</v>
      </c>
      <c r="M181" s="3" t="s">
        <v>1215</v>
      </c>
      <c r="P181" t="s">
        <v>2208</v>
      </c>
      <c r="Q181" t="s">
        <v>2209</v>
      </c>
    </row>
    <row r="182" spans="1:17" ht="13.5">
      <c r="A182" s="78" t="s">
        <v>1728</v>
      </c>
      <c r="B182" s="18" t="s">
        <v>1732</v>
      </c>
      <c r="C182" s="3" t="s">
        <v>1683</v>
      </c>
      <c r="D182" s="3" t="s">
        <v>1684</v>
      </c>
      <c r="E182" s="3">
        <v>451059</v>
      </c>
      <c r="F182" s="3">
        <v>5855016</v>
      </c>
      <c r="G182" s="3" t="s">
        <v>1729</v>
      </c>
      <c r="H182" t="s">
        <v>1733</v>
      </c>
      <c r="I182" t="s">
        <v>2150</v>
      </c>
      <c r="J182" t="s">
        <v>2207</v>
      </c>
      <c r="K182" t="s">
        <v>1225</v>
      </c>
      <c r="L182" t="s">
        <v>0</v>
      </c>
      <c r="M182" s="3" t="s">
        <v>1215</v>
      </c>
      <c r="O182" s="3" t="s">
        <v>1219</v>
      </c>
      <c r="P182" t="s">
        <v>2208</v>
      </c>
      <c r="Q182" t="s">
        <v>2209</v>
      </c>
    </row>
    <row r="183" spans="1:17" ht="13.5">
      <c r="A183" s="78" t="s">
        <v>1728</v>
      </c>
      <c r="B183" s="18" t="s">
        <v>1732</v>
      </c>
      <c r="C183" s="3" t="s">
        <v>1683</v>
      </c>
      <c r="D183" s="3" t="s">
        <v>1684</v>
      </c>
      <c r="E183" s="3">
        <v>444833</v>
      </c>
      <c r="F183" s="3">
        <v>5855126</v>
      </c>
      <c r="G183" s="3" t="s">
        <v>1729</v>
      </c>
      <c r="H183" t="s">
        <v>1730</v>
      </c>
      <c r="I183" t="s">
        <v>2150</v>
      </c>
      <c r="J183" t="s">
        <v>2207</v>
      </c>
      <c r="K183" t="s">
        <v>1225</v>
      </c>
      <c r="L183" t="s">
        <v>0</v>
      </c>
      <c r="M183" s="3" t="s">
        <v>1215</v>
      </c>
      <c r="O183" s="3" t="s">
        <v>1219</v>
      </c>
      <c r="P183" t="s">
        <v>2208</v>
      </c>
      <c r="Q183" t="s">
        <v>2209</v>
      </c>
    </row>
    <row r="184" spans="1:17" ht="13.5">
      <c r="A184" s="78" t="s">
        <v>1728</v>
      </c>
      <c r="B184" s="18" t="s">
        <v>1734</v>
      </c>
      <c r="C184" s="3" t="s">
        <v>1683</v>
      </c>
      <c r="D184" s="3" t="s">
        <v>1684</v>
      </c>
      <c r="E184" s="3">
        <v>444833</v>
      </c>
      <c r="F184" s="3">
        <v>5855126</v>
      </c>
      <c r="G184" s="3" t="s">
        <v>1729</v>
      </c>
      <c r="H184" t="s">
        <v>1730</v>
      </c>
      <c r="I184" t="s">
        <v>2142</v>
      </c>
      <c r="J184" t="s">
        <v>2207</v>
      </c>
      <c r="K184" t="s">
        <v>1224</v>
      </c>
      <c r="L184" t="s">
        <v>2032</v>
      </c>
      <c r="M184" s="3" t="s">
        <v>1215</v>
      </c>
      <c r="N184" s="3" t="s">
        <v>1215</v>
      </c>
      <c r="P184" t="s">
        <v>2208</v>
      </c>
      <c r="Q184" t="s">
        <v>2209</v>
      </c>
    </row>
    <row r="185" spans="1:17" ht="13.5">
      <c r="A185" s="78" t="s">
        <v>1736</v>
      </c>
      <c r="B185" s="18" t="s">
        <v>1735</v>
      </c>
      <c r="C185" s="3" t="s">
        <v>1737</v>
      </c>
      <c r="D185" s="3" t="s">
        <v>1684</v>
      </c>
      <c r="E185" s="3">
        <v>450397</v>
      </c>
      <c r="F185" s="3">
        <v>5856368</v>
      </c>
      <c r="G185" s="3" t="s">
        <v>1738</v>
      </c>
      <c r="H185" t="s">
        <v>1739</v>
      </c>
      <c r="I185" t="s">
        <v>2142</v>
      </c>
      <c r="J185" t="s">
        <v>2207</v>
      </c>
      <c r="K185" t="s">
        <v>1224</v>
      </c>
      <c r="L185" t="s">
        <v>1843</v>
      </c>
      <c r="M185" s="3" t="s">
        <v>1215</v>
      </c>
      <c r="N185" s="3" t="s">
        <v>1215</v>
      </c>
      <c r="P185" t="s">
        <v>2208</v>
      </c>
      <c r="Q185" t="s">
        <v>2209</v>
      </c>
    </row>
    <row r="186" spans="1:17" ht="13.5">
      <c r="A186" s="78" t="s">
        <v>1741</v>
      </c>
      <c r="B186" s="18" t="s">
        <v>1740</v>
      </c>
      <c r="C186" s="3" t="s">
        <v>1737</v>
      </c>
      <c r="D186" s="3" t="s">
        <v>1684</v>
      </c>
      <c r="E186" s="3">
        <v>450370</v>
      </c>
      <c r="F186" s="3">
        <v>5856170</v>
      </c>
      <c r="G186" s="3" t="s">
        <v>1742</v>
      </c>
      <c r="I186" t="s">
        <v>2142</v>
      </c>
      <c r="J186" t="s">
        <v>2207</v>
      </c>
      <c r="K186" t="s">
        <v>1224</v>
      </c>
      <c r="L186" t="s">
        <v>1843</v>
      </c>
      <c r="M186" s="3" t="s">
        <v>1215</v>
      </c>
      <c r="P186" t="s">
        <v>2208</v>
      </c>
      <c r="Q186" t="s">
        <v>2209</v>
      </c>
    </row>
    <row r="187" spans="1:17" ht="13.5">
      <c r="A187" s="78" t="s">
        <v>1743</v>
      </c>
      <c r="B187" s="18" t="s">
        <v>1743</v>
      </c>
      <c r="C187" s="3" t="s">
        <v>1737</v>
      </c>
      <c r="D187" s="3" t="s">
        <v>1684</v>
      </c>
      <c r="E187" s="3">
        <v>450424</v>
      </c>
      <c r="F187" s="3">
        <v>5856095</v>
      </c>
      <c r="G187" s="3" t="s">
        <v>2143</v>
      </c>
      <c r="I187" t="s">
        <v>2142</v>
      </c>
      <c r="J187" t="s">
        <v>2207</v>
      </c>
      <c r="K187" t="s">
        <v>1224</v>
      </c>
      <c r="L187" t="s">
        <v>1843</v>
      </c>
      <c r="P187" t="s">
        <v>2208</v>
      </c>
      <c r="Q187" t="s">
        <v>2209</v>
      </c>
    </row>
    <row r="188" spans="1:17" ht="13.5">
      <c r="A188" s="78" t="s">
        <v>1745</v>
      </c>
      <c r="B188" s="18" t="s">
        <v>1744</v>
      </c>
      <c r="C188" s="3" t="s">
        <v>1737</v>
      </c>
      <c r="D188" s="3" t="s">
        <v>1684</v>
      </c>
      <c r="E188" s="3">
        <v>450348</v>
      </c>
      <c r="F188" s="3">
        <v>5856037</v>
      </c>
      <c r="G188" s="3" t="s">
        <v>1746</v>
      </c>
      <c r="I188" t="s">
        <v>2142</v>
      </c>
      <c r="J188" t="s">
        <v>2207</v>
      </c>
      <c r="K188" t="s">
        <v>1224</v>
      </c>
      <c r="L188" t="s">
        <v>1849</v>
      </c>
      <c r="P188" t="s">
        <v>2208</v>
      </c>
      <c r="Q188" t="s">
        <v>2209</v>
      </c>
    </row>
    <row r="189" spans="1:17" ht="13.5">
      <c r="A189" s="78" t="s">
        <v>1745</v>
      </c>
      <c r="B189" s="18" t="s">
        <v>1747</v>
      </c>
      <c r="C189" s="3" t="s">
        <v>1737</v>
      </c>
      <c r="D189" s="3" t="s">
        <v>1684</v>
      </c>
      <c r="E189" s="3">
        <v>450348</v>
      </c>
      <c r="F189" s="3">
        <v>5856037</v>
      </c>
      <c r="G189" s="3" t="s">
        <v>1746</v>
      </c>
      <c r="I189" t="s">
        <v>2142</v>
      </c>
      <c r="J189" t="s">
        <v>2207</v>
      </c>
      <c r="K189" t="s">
        <v>1224</v>
      </c>
      <c r="L189" t="s">
        <v>1849</v>
      </c>
      <c r="P189" t="s">
        <v>2208</v>
      </c>
      <c r="Q189" t="s">
        <v>2209</v>
      </c>
    </row>
    <row r="190" spans="1:17" ht="13.5">
      <c r="A190" s="78" t="s">
        <v>1749</v>
      </c>
      <c r="B190" s="18" t="s">
        <v>1748</v>
      </c>
      <c r="C190" s="3" t="s">
        <v>1737</v>
      </c>
      <c r="D190" s="3" t="s">
        <v>1684</v>
      </c>
      <c r="E190" s="3">
        <v>450436</v>
      </c>
      <c r="F190" s="3">
        <v>5856031</v>
      </c>
      <c r="G190" s="3" t="s">
        <v>1916</v>
      </c>
      <c r="I190" t="s">
        <v>2142</v>
      </c>
      <c r="J190" t="s">
        <v>2207</v>
      </c>
      <c r="K190" t="s">
        <v>1224</v>
      </c>
      <c r="L190" t="s">
        <v>1849</v>
      </c>
      <c r="P190" t="s">
        <v>2208</v>
      </c>
      <c r="Q190" t="s">
        <v>2209</v>
      </c>
    </row>
    <row r="191" spans="1:17" ht="13.5">
      <c r="A191" s="78" t="s">
        <v>1749</v>
      </c>
      <c r="B191" s="18" t="s">
        <v>1750</v>
      </c>
      <c r="C191" s="3" t="s">
        <v>1737</v>
      </c>
      <c r="D191" s="3" t="s">
        <v>1684</v>
      </c>
      <c r="E191" s="3">
        <v>450436</v>
      </c>
      <c r="F191" s="3">
        <v>5856031</v>
      </c>
      <c r="G191" s="3" t="s">
        <v>1916</v>
      </c>
      <c r="I191" t="s">
        <v>2142</v>
      </c>
      <c r="J191" t="s">
        <v>2207</v>
      </c>
      <c r="K191" t="s">
        <v>1224</v>
      </c>
      <c r="L191" t="s">
        <v>1849</v>
      </c>
      <c r="M191" s="3" t="s">
        <v>1215</v>
      </c>
      <c r="P191" t="s">
        <v>2208</v>
      </c>
      <c r="Q191" t="s">
        <v>2209</v>
      </c>
    </row>
    <row r="192" spans="1:17" ht="13.5">
      <c r="A192" s="78" t="s">
        <v>1752</v>
      </c>
      <c r="B192" s="18" t="s">
        <v>1751</v>
      </c>
      <c r="C192" s="3" t="s">
        <v>1737</v>
      </c>
      <c r="D192" s="3" t="s">
        <v>1684</v>
      </c>
      <c r="E192" s="3">
        <v>448192</v>
      </c>
      <c r="F192" s="3">
        <v>5852645</v>
      </c>
      <c r="G192" s="3" t="s">
        <v>1753</v>
      </c>
      <c r="H192" t="s">
        <v>1754</v>
      </c>
      <c r="I192" t="s">
        <v>2142</v>
      </c>
      <c r="J192" t="s">
        <v>2207</v>
      </c>
      <c r="K192" t="s">
        <v>1224</v>
      </c>
      <c r="L192" t="s">
        <v>1849</v>
      </c>
      <c r="P192" t="s">
        <v>2208</v>
      </c>
      <c r="Q192" t="s">
        <v>2209</v>
      </c>
    </row>
    <row r="193" spans="1:17" ht="13.5">
      <c r="A193" s="78" t="s">
        <v>1752</v>
      </c>
      <c r="B193" s="18" t="s">
        <v>1755</v>
      </c>
      <c r="C193" s="3" t="s">
        <v>1737</v>
      </c>
      <c r="D193" s="3" t="s">
        <v>1684</v>
      </c>
      <c r="E193" s="3">
        <v>448192</v>
      </c>
      <c r="F193" s="3">
        <v>5852645</v>
      </c>
      <c r="G193" s="3" t="s">
        <v>1753</v>
      </c>
      <c r="H193" t="s">
        <v>1754</v>
      </c>
      <c r="I193" t="s">
        <v>2142</v>
      </c>
      <c r="J193" t="s">
        <v>2207</v>
      </c>
      <c r="K193" t="s">
        <v>1224</v>
      </c>
      <c r="L193" t="s">
        <v>1849</v>
      </c>
      <c r="P193" t="s">
        <v>2208</v>
      </c>
      <c r="Q193" t="s">
        <v>2209</v>
      </c>
    </row>
    <row r="194" spans="1:17" ht="13.5">
      <c r="A194" s="78" t="s">
        <v>1757</v>
      </c>
      <c r="B194" s="18" t="s">
        <v>1756</v>
      </c>
      <c r="C194" s="3" t="s">
        <v>1737</v>
      </c>
      <c r="D194" s="3" t="s">
        <v>1684</v>
      </c>
      <c r="E194" s="3">
        <v>448206</v>
      </c>
      <c r="F194" s="3">
        <v>5852724</v>
      </c>
      <c r="G194" s="3" t="s">
        <v>1758</v>
      </c>
      <c r="H194" t="s">
        <v>1759</v>
      </c>
      <c r="I194" t="s">
        <v>2049</v>
      </c>
      <c r="J194" t="s">
        <v>2213</v>
      </c>
      <c r="K194" t="s">
        <v>1224</v>
      </c>
      <c r="L194" t="s">
        <v>2087</v>
      </c>
      <c r="P194" t="s">
        <v>2208</v>
      </c>
      <c r="Q194" t="s">
        <v>2209</v>
      </c>
    </row>
    <row r="195" spans="1:17" ht="13.5">
      <c r="A195" s="78" t="s">
        <v>1761</v>
      </c>
      <c r="B195" s="18" t="s">
        <v>1760</v>
      </c>
      <c r="C195" s="3" t="s">
        <v>1737</v>
      </c>
      <c r="D195" s="3" t="s">
        <v>1684</v>
      </c>
      <c r="E195" s="3">
        <v>445480</v>
      </c>
      <c r="F195" s="3">
        <v>5855196</v>
      </c>
      <c r="G195" s="3" t="s">
        <v>1929</v>
      </c>
      <c r="H195" t="s">
        <v>1762</v>
      </c>
      <c r="I195" t="s">
        <v>2142</v>
      </c>
      <c r="J195" t="s">
        <v>2182</v>
      </c>
      <c r="K195" t="s">
        <v>1221</v>
      </c>
      <c r="L195" t="s">
        <v>2185</v>
      </c>
      <c r="M195" s="3" t="s">
        <v>1215</v>
      </c>
      <c r="P195" t="s">
        <v>2093</v>
      </c>
      <c r="Q195" t="s">
        <v>2094</v>
      </c>
    </row>
    <row r="196" spans="1:17" ht="13.5">
      <c r="A196" s="78" t="s">
        <v>1761</v>
      </c>
      <c r="B196" s="18" t="s">
        <v>1763</v>
      </c>
      <c r="C196" s="3" t="s">
        <v>1737</v>
      </c>
      <c r="D196" s="3" t="s">
        <v>1684</v>
      </c>
      <c r="E196" s="3">
        <v>445480</v>
      </c>
      <c r="F196" s="3">
        <v>5855196</v>
      </c>
      <c r="G196" s="3" t="s">
        <v>1929</v>
      </c>
      <c r="H196" t="s">
        <v>1762</v>
      </c>
      <c r="I196" t="s">
        <v>2142</v>
      </c>
      <c r="J196" t="s">
        <v>2182</v>
      </c>
      <c r="K196" t="s">
        <v>1221</v>
      </c>
      <c r="L196" t="s">
        <v>2185</v>
      </c>
      <c r="P196" t="s">
        <v>2093</v>
      </c>
      <c r="Q196" t="s">
        <v>2094</v>
      </c>
    </row>
    <row r="197" spans="1:17" ht="13.5">
      <c r="A197" s="78" t="s">
        <v>1765</v>
      </c>
      <c r="B197" s="18" t="s">
        <v>1764</v>
      </c>
      <c r="C197" s="3" t="s">
        <v>1737</v>
      </c>
      <c r="D197" s="3" t="s">
        <v>1684</v>
      </c>
      <c r="E197" s="3">
        <v>444492</v>
      </c>
      <c r="F197" s="3">
        <v>5855465</v>
      </c>
      <c r="G197" s="3" t="s">
        <v>1860</v>
      </c>
      <c r="H197" t="s">
        <v>1766</v>
      </c>
      <c r="I197" t="s">
        <v>2049</v>
      </c>
      <c r="J197" t="s">
        <v>2213</v>
      </c>
      <c r="K197" t="s">
        <v>1124</v>
      </c>
      <c r="L197" t="s">
        <v>1918</v>
      </c>
      <c r="M197" s="3" t="s">
        <v>1215</v>
      </c>
      <c r="Q197" t="s">
        <v>2209</v>
      </c>
    </row>
    <row r="198" spans="1:17" ht="13.5">
      <c r="A198" s="78" t="s">
        <v>1765</v>
      </c>
      <c r="B198" s="18" t="s">
        <v>1767</v>
      </c>
      <c r="C198" s="3" t="s">
        <v>1737</v>
      </c>
      <c r="D198" s="3" t="s">
        <v>1684</v>
      </c>
      <c r="E198" s="3">
        <v>444492</v>
      </c>
      <c r="F198" s="3">
        <v>5855465</v>
      </c>
      <c r="G198" s="3" t="s">
        <v>1860</v>
      </c>
      <c r="H198" t="s">
        <v>1766</v>
      </c>
      <c r="I198" t="s">
        <v>2049</v>
      </c>
      <c r="J198" t="s">
        <v>2213</v>
      </c>
      <c r="K198" t="s">
        <v>1124</v>
      </c>
      <c r="L198" t="s">
        <v>1918</v>
      </c>
      <c r="M198" s="3" t="s">
        <v>1215</v>
      </c>
      <c r="Q198" t="s">
        <v>2209</v>
      </c>
    </row>
    <row r="199" spans="1:17" ht="13.5">
      <c r="A199" s="78" t="s">
        <v>1765</v>
      </c>
      <c r="B199" s="18" t="s">
        <v>1768</v>
      </c>
      <c r="C199" s="3" t="s">
        <v>1737</v>
      </c>
      <c r="D199" s="3" t="s">
        <v>1684</v>
      </c>
      <c r="E199" s="3">
        <v>444492</v>
      </c>
      <c r="F199" s="3">
        <v>5855465</v>
      </c>
      <c r="G199" s="3" t="s">
        <v>1860</v>
      </c>
      <c r="H199" t="s">
        <v>1766</v>
      </c>
      <c r="I199" t="s">
        <v>2049</v>
      </c>
      <c r="J199" t="s">
        <v>2213</v>
      </c>
      <c r="K199" t="s">
        <v>1124</v>
      </c>
      <c r="L199" t="s">
        <v>1918</v>
      </c>
      <c r="M199" s="3" t="s">
        <v>1215</v>
      </c>
      <c r="Q199" t="s">
        <v>2209</v>
      </c>
    </row>
    <row r="200" spans="1:17" ht="13.5">
      <c r="A200" s="78" t="s">
        <v>1770</v>
      </c>
      <c r="B200" s="18" t="s">
        <v>1769</v>
      </c>
      <c r="C200" s="3" t="s">
        <v>1737</v>
      </c>
      <c r="D200" s="3" t="s">
        <v>1684</v>
      </c>
      <c r="E200" s="3">
        <v>417024</v>
      </c>
      <c r="F200" s="3">
        <v>5863234</v>
      </c>
      <c r="G200" s="3" t="s">
        <v>1655</v>
      </c>
      <c r="H200" t="s">
        <v>1771</v>
      </c>
      <c r="I200" t="s">
        <v>2142</v>
      </c>
      <c r="J200" t="s">
        <v>2182</v>
      </c>
      <c r="K200" t="s">
        <v>1221</v>
      </c>
      <c r="L200" t="s">
        <v>2185</v>
      </c>
      <c r="P200" t="s">
        <v>2093</v>
      </c>
      <c r="Q200" t="s">
        <v>2094</v>
      </c>
    </row>
    <row r="201" spans="1:17" ht="13.5">
      <c r="A201" s="78" t="s">
        <v>1532</v>
      </c>
      <c r="B201" s="18" t="s">
        <v>1772</v>
      </c>
      <c r="C201" s="3" t="s">
        <v>1737</v>
      </c>
      <c r="D201" s="3" t="s">
        <v>1684</v>
      </c>
      <c r="E201" s="3">
        <v>422829</v>
      </c>
      <c r="F201" s="3">
        <v>5857593</v>
      </c>
      <c r="G201" s="3" t="s">
        <v>1860</v>
      </c>
      <c r="H201" t="s">
        <v>1533</v>
      </c>
      <c r="I201" t="s">
        <v>2142</v>
      </c>
      <c r="J201" t="s">
        <v>2182</v>
      </c>
      <c r="K201" t="s">
        <v>1221</v>
      </c>
      <c r="L201" t="s">
        <v>1115</v>
      </c>
      <c r="M201" s="3" t="s">
        <v>1215</v>
      </c>
      <c r="P201" t="s">
        <v>1534</v>
      </c>
      <c r="Q201" t="s">
        <v>1903</v>
      </c>
    </row>
    <row r="202" spans="1:17" ht="13.5">
      <c r="A202" s="78" t="s">
        <v>1532</v>
      </c>
      <c r="B202" s="18" t="s">
        <v>1535</v>
      </c>
      <c r="C202" s="3" t="s">
        <v>1737</v>
      </c>
      <c r="D202" s="3" t="s">
        <v>1684</v>
      </c>
      <c r="E202" s="3">
        <v>422829</v>
      </c>
      <c r="F202" s="3">
        <v>5857593</v>
      </c>
      <c r="G202" s="3" t="s">
        <v>1860</v>
      </c>
      <c r="H202" t="s">
        <v>1533</v>
      </c>
      <c r="I202" t="s">
        <v>2142</v>
      </c>
      <c r="J202" t="s">
        <v>2182</v>
      </c>
      <c r="K202" t="s">
        <v>1221</v>
      </c>
      <c r="L202" t="s">
        <v>1115</v>
      </c>
      <c r="P202" t="s">
        <v>1534</v>
      </c>
      <c r="Q202" t="s">
        <v>1903</v>
      </c>
    </row>
    <row r="203" spans="1:17" ht="13.5">
      <c r="A203" s="78" t="s">
        <v>1537</v>
      </c>
      <c r="B203" s="18" t="s">
        <v>1536</v>
      </c>
      <c r="C203" s="3" t="s">
        <v>1737</v>
      </c>
      <c r="D203" s="3" t="s">
        <v>1684</v>
      </c>
      <c r="E203" s="3">
        <v>431269</v>
      </c>
      <c r="F203" s="3">
        <v>5860612</v>
      </c>
      <c r="G203" s="3" t="s">
        <v>1538</v>
      </c>
      <c r="H203" t="s">
        <v>1539</v>
      </c>
      <c r="I203" t="s">
        <v>2049</v>
      </c>
      <c r="J203" t="s">
        <v>2067</v>
      </c>
      <c r="K203" t="s">
        <v>1124</v>
      </c>
      <c r="L203" t="s">
        <v>1855</v>
      </c>
      <c r="P203" t="s">
        <v>2208</v>
      </c>
      <c r="Q203" t="s">
        <v>2209</v>
      </c>
    </row>
    <row r="204" spans="1:17" ht="13.5">
      <c r="A204" s="78" t="s">
        <v>1541</v>
      </c>
      <c r="B204" s="18" t="s">
        <v>1540</v>
      </c>
      <c r="C204" s="3" t="s">
        <v>1737</v>
      </c>
      <c r="D204" s="3" t="s">
        <v>1684</v>
      </c>
      <c r="E204" s="3">
        <v>434583</v>
      </c>
      <c r="F204" s="3">
        <v>5859449</v>
      </c>
      <c r="G204" s="3" t="s">
        <v>1907</v>
      </c>
      <c r="H204" t="s">
        <v>1542</v>
      </c>
      <c r="I204" t="s">
        <v>2142</v>
      </c>
      <c r="J204" t="s">
        <v>2207</v>
      </c>
      <c r="K204" t="s">
        <v>1224</v>
      </c>
      <c r="L204" t="s">
        <v>1849</v>
      </c>
      <c r="M204" s="3" t="s">
        <v>1215</v>
      </c>
      <c r="N204" s="3" t="s">
        <v>1215</v>
      </c>
      <c r="P204" t="s">
        <v>2208</v>
      </c>
      <c r="Q204" t="s">
        <v>2209</v>
      </c>
    </row>
    <row r="205" spans="1:17" ht="13.5">
      <c r="A205" s="78" t="s">
        <v>1541</v>
      </c>
      <c r="B205" s="18" t="s">
        <v>1543</v>
      </c>
      <c r="C205" s="3" t="s">
        <v>1737</v>
      </c>
      <c r="D205" s="3" t="s">
        <v>1684</v>
      </c>
      <c r="E205" s="3">
        <v>434583</v>
      </c>
      <c r="F205" s="3">
        <v>5859449</v>
      </c>
      <c r="G205" s="3" t="s">
        <v>1907</v>
      </c>
      <c r="H205" t="s">
        <v>1542</v>
      </c>
      <c r="I205" t="s">
        <v>2049</v>
      </c>
      <c r="J205" t="s">
        <v>2207</v>
      </c>
      <c r="K205" t="s">
        <v>1224</v>
      </c>
      <c r="L205" t="s">
        <v>2087</v>
      </c>
      <c r="M205" s="3" t="s">
        <v>1215</v>
      </c>
      <c r="P205" t="s">
        <v>2208</v>
      </c>
      <c r="Q205" t="s">
        <v>2209</v>
      </c>
    </row>
    <row r="206" spans="1:17" ht="13.5">
      <c r="A206" s="78" t="s">
        <v>1545</v>
      </c>
      <c r="B206" s="18" t="s">
        <v>1544</v>
      </c>
      <c r="C206" s="3" t="s">
        <v>1737</v>
      </c>
      <c r="D206" s="3" t="s">
        <v>1684</v>
      </c>
      <c r="E206" s="3">
        <v>440790</v>
      </c>
      <c r="F206" s="3">
        <v>5858294</v>
      </c>
      <c r="G206" s="3" t="s">
        <v>1546</v>
      </c>
      <c r="H206" t="s">
        <v>1547</v>
      </c>
      <c r="I206" t="s">
        <v>2142</v>
      </c>
      <c r="J206" t="s">
        <v>2207</v>
      </c>
      <c r="K206" t="s">
        <v>1224</v>
      </c>
      <c r="L206" t="s">
        <v>1849</v>
      </c>
      <c r="M206" s="3" t="s">
        <v>1215</v>
      </c>
      <c r="N206" s="3" t="s">
        <v>1215</v>
      </c>
      <c r="P206" t="s">
        <v>2208</v>
      </c>
      <c r="Q206" t="s">
        <v>2209</v>
      </c>
    </row>
    <row r="207" spans="1:17" ht="13.5">
      <c r="A207" s="78" t="s">
        <v>1545</v>
      </c>
      <c r="B207" s="18" t="s">
        <v>1548</v>
      </c>
      <c r="C207" s="3" t="s">
        <v>1737</v>
      </c>
      <c r="D207" s="3" t="s">
        <v>1684</v>
      </c>
      <c r="E207" s="3">
        <v>440790</v>
      </c>
      <c r="F207" s="3">
        <v>5858294</v>
      </c>
      <c r="G207" s="3" t="s">
        <v>1546</v>
      </c>
      <c r="H207" t="s">
        <v>1547</v>
      </c>
      <c r="I207" t="s">
        <v>2049</v>
      </c>
      <c r="J207" t="s">
        <v>2213</v>
      </c>
      <c r="K207" t="s">
        <v>1224</v>
      </c>
      <c r="L207" t="s">
        <v>1549</v>
      </c>
      <c r="M207" s="3" t="s">
        <v>1215</v>
      </c>
      <c r="P207" t="s">
        <v>2208</v>
      </c>
      <c r="Q207" t="s">
        <v>2209</v>
      </c>
    </row>
    <row r="208" spans="1:17" ht="13.5">
      <c r="A208" s="78" t="s">
        <v>1551</v>
      </c>
      <c r="B208" s="18" t="s">
        <v>1550</v>
      </c>
      <c r="C208" s="3" t="s">
        <v>1552</v>
      </c>
      <c r="D208" s="3" t="s">
        <v>1684</v>
      </c>
      <c r="E208" s="3">
        <v>432036</v>
      </c>
      <c r="F208" s="3">
        <v>5857659</v>
      </c>
      <c r="G208" s="3" t="s">
        <v>1553</v>
      </c>
      <c r="H208" t="s">
        <v>1554</v>
      </c>
      <c r="I208" t="s">
        <v>2049</v>
      </c>
      <c r="J208" t="s">
        <v>2213</v>
      </c>
      <c r="K208" t="s">
        <v>1124</v>
      </c>
      <c r="L208" t="s">
        <v>1855</v>
      </c>
      <c r="P208" t="s">
        <v>2208</v>
      </c>
      <c r="Q208" t="s">
        <v>2209</v>
      </c>
    </row>
    <row r="209" spans="1:17" ht="13.5">
      <c r="A209" s="78" t="s">
        <v>1555</v>
      </c>
      <c r="B209" s="18" t="s">
        <v>1555</v>
      </c>
      <c r="C209" s="3" t="s">
        <v>1552</v>
      </c>
      <c r="D209" s="3" t="s">
        <v>1684</v>
      </c>
      <c r="E209" s="3">
        <v>431996</v>
      </c>
      <c r="F209" s="3">
        <v>5857601</v>
      </c>
      <c r="G209" s="3" t="s">
        <v>1556</v>
      </c>
      <c r="H209" t="s">
        <v>1557</v>
      </c>
      <c r="I209" t="s">
        <v>2049</v>
      </c>
      <c r="J209" t="s">
        <v>2213</v>
      </c>
      <c r="K209" t="s">
        <v>1124</v>
      </c>
      <c r="L209" t="s">
        <v>1855</v>
      </c>
      <c r="P209" t="s">
        <v>2208</v>
      </c>
      <c r="Q209" t="s">
        <v>2209</v>
      </c>
    </row>
    <row r="210" spans="1:17" ht="13.5">
      <c r="A210" s="78" t="s">
        <v>1559</v>
      </c>
      <c r="B210" s="18" t="s">
        <v>1558</v>
      </c>
      <c r="C210" s="3" t="s">
        <v>1552</v>
      </c>
      <c r="D210" s="3" t="s">
        <v>1684</v>
      </c>
      <c r="E210" s="3">
        <v>431045</v>
      </c>
      <c r="F210" s="3">
        <v>5857974</v>
      </c>
      <c r="G210" s="3" t="s">
        <v>1560</v>
      </c>
      <c r="H210" t="s">
        <v>1561</v>
      </c>
      <c r="I210" t="s">
        <v>2049</v>
      </c>
      <c r="J210" t="s">
        <v>2213</v>
      </c>
      <c r="K210" t="s">
        <v>1124</v>
      </c>
      <c r="L210" t="s">
        <v>1918</v>
      </c>
      <c r="M210" s="3" t="s">
        <v>1215</v>
      </c>
      <c r="P210" t="s">
        <v>2208</v>
      </c>
      <c r="Q210" t="s">
        <v>2209</v>
      </c>
    </row>
    <row r="211" spans="1:17" ht="13.5">
      <c r="A211" s="78" t="s">
        <v>1563</v>
      </c>
      <c r="B211" s="18" t="s">
        <v>1562</v>
      </c>
      <c r="C211" s="3" t="s">
        <v>1552</v>
      </c>
      <c r="D211" s="3" t="s">
        <v>1684</v>
      </c>
      <c r="E211" s="3">
        <v>432347</v>
      </c>
      <c r="F211" s="3">
        <v>5855053</v>
      </c>
      <c r="G211" s="3" t="s">
        <v>1564</v>
      </c>
      <c r="H211" t="s">
        <v>1565</v>
      </c>
      <c r="I211" t="s">
        <v>2142</v>
      </c>
      <c r="J211" t="s">
        <v>2207</v>
      </c>
      <c r="K211" t="s">
        <v>1224</v>
      </c>
      <c r="L211" t="s">
        <v>1849</v>
      </c>
      <c r="M211" s="3" t="s">
        <v>1215</v>
      </c>
      <c r="N211" s="3" t="s">
        <v>1215</v>
      </c>
      <c r="P211" t="s">
        <v>2208</v>
      </c>
      <c r="Q211" t="s">
        <v>2209</v>
      </c>
    </row>
    <row r="212" spans="1:17" ht="13.5">
      <c r="A212" s="78" t="s">
        <v>1567</v>
      </c>
      <c r="B212" s="18" t="s">
        <v>1566</v>
      </c>
      <c r="C212" s="3" t="s">
        <v>1552</v>
      </c>
      <c r="D212" s="3" t="s">
        <v>1684</v>
      </c>
      <c r="E212" s="3">
        <v>432247</v>
      </c>
      <c r="F212" s="3">
        <v>5854863</v>
      </c>
      <c r="G212" s="3" t="s">
        <v>1568</v>
      </c>
      <c r="H212" t="s">
        <v>1569</v>
      </c>
      <c r="I212" t="s">
        <v>2049</v>
      </c>
      <c r="J212" t="s">
        <v>2213</v>
      </c>
      <c r="K212" t="s">
        <v>1224</v>
      </c>
      <c r="L212" t="s">
        <v>1549</v>
      </c>
      <c r="M212" s="3" t="s">
        <v>1215</v>
      </c>
      <c r="P212" t="s">
        <v>2208</v>
      </c>
      <c r="Q212" t="s">
        <v>2209</v>
      </c>
    </row>
    <row r="213" spans="1:17" ht="13.5">
      <c r="A213" s="78" t="s">
        <v>1570</v>
      </c>
      <c r="B213" s="18" t="s">
        <v>1570</v>
      </c>
      <c r="C213" s="3" t="s">
        <v>1552</v>
      </c>
      <c r="D213" s="3" t="s">
        <v>1684</v>
      </c>
      <c r="E213" s="3">
        <v>432262</v>
      </c>
      <c r="F213" s="3">
        <v>5854895</v>
      </c>
      <c r="G213" s="3" t="s">
        <v>1568</v>
      </c>
      <c r="I213" t="s">
        <v>2142</v>
      </c>
      <c r="J213" t="s">
        <v>2207</v>
      </c>
      <c r="K213" t="s">
        <v>1224</v>
      </c>
      <c r="L213" t="s">
        <v>1849</v>
      </c>
      <c r="P213" t="s">
        <v>2208</v>
      </c>
      <c r="Q213" t="s">
        <v>2209</v>
      </c>
    </row>
    <row r="214" spans="1:17" ht="13.5">
      <c r="A214" s="78" t="s">
        <v>1571</v>
      </c>
      <c r="B214" s="18" t="s">
        <v>1571</v>
      </c>
      <c r="C214" s="3" t="s">
        <v>1552</v>
      </c>
      <c r="D214" s="3" t="s">
        <v>1684</v>
      </c>
      <c r="E214" s="3">
        <v>432216</v>
      </c>
      <c r="F214" s="3">
        <v>5854819</v>
      </c>
      <c r="G214" s="3" t="s">
        <v>1572</v>
      </c>
      <c r="I214" t="s">
        <v>2049</v>
      </c>
      <c r="J214" t="s">
        <v>2213</v>
      </c>
      <c r="K214" t="s">
        <v>1224</v>
      </c>
      <c r="L214" t="s">
        <v>1549</v>
      </c>
      <c r="P214" t="s">
        <v>2208</v>
      </c>
      <c r="Q214" t="s">
        <v>2209</v>
      </c>
    </row>
    <row r="215" spans="1:17" ht="13.5">
      <c r="A215" s="78" t="s">
        <v>1574</v>
      </c>
      <c r="B215" s="18" t="s">
        <v>1573</v>
      </c>
      <c r="C215" s="3" t="s">
        <v>1552</v>
      </c>
      <c r="D215" s="3" t="s">
        <v>1684</v>
      </c>
      <c r="E215" s="3">
        <v>429855</v>
      </c>
      <c r="F215" s="3">
        <v>5853372</v>
      </c>
      <c r="G215" s="3" t="s">
        <v>1575</v>
      </c>
      <c r="H215" t="s">
        <v>1576</v>
      </c>
      <c r="I215" t="s">
        <v>2142</v>
      </c>
      <c r="J215" t="s">
        <v>2207</v>
      </c>
      <c r="K215" t="s">
        <v>1220</v>
      </c>
      <c r="L215" t="s">
        <v>2095</v>
      </c>
      <c r="P215" t="s">
        <v>2093</v>
      </c>
      <c r="Q215" t="s">
        <v>2094</v>
      </c>
    </row>
    <row r="216" spans="1:17" ht="13.5">
      <c r="A216" s="78" t="s">
        <v>1578</v>
      </c>
      <c r="B216" s="18" t="s">
        <v>1577</v>
      </c>
      <c r="C216" s="3" t="s">
        <v>1552</v>
      </c>
      <c r="D216" s="3" t="s">
        <v>1684</v>
      </c>
      <c r="E216" s="3">
        <v>430114</v>
      </c>
      <c r="F216" s="3">
        <v>5861633</v>
      </c>
      <c r="G216" s="3" t="s">
        <v>1579</v>
      </c>
      <c r="H216" t="s">
        <v>1580</v>
      </c>
      <c r="I216" t="s">
        <v>2049</v>
      </c>
      <c r="J216" t="s">
        <v>2213</v>
      </c>
      <c r="K216" t="s">
        <v>1124</v>
      </c>
      <c r="L216" t="s">
        <v>1855</v>
      </c>
      <c r="P216" t="s">
        <v>2208</v>
      </c>
      <c r="Q216" t="s">
        <v>2209</v>
      </c>
    </row>
    <row r="217" spans="1:17" ht="13.5">
      <c r="A217" s="78" t="s">
        <v>1581</v>
      </c>
      <c r="B217" s="18" t="s">
        <v>1581</v>
      </c>
      <c r="C217" s="3" t="s">
        <v>1552</v>
      </c>
      <c r="D217" s="3" t="s">
        <v>1684</v>
      </c>
      <c r="E217" s="3">
        <v>429851</v>
      </c>
      <c r="F217" s="3">
        <v>5862005</v>
      </c>
      <c r="G217" s="3" t="s">
        <v>1860</v>
      </c>
      <c r="H217" t="s">
        <v>1582</v>
      </c>
      <c r="I217" t="s">
        <v>2049</v>
      </c>
      <c r="J217" t="s">
        <v>2213</v>
      </c>
      <c r="K217" t="s">
        <v>1124</v>
      </c>
      <c r="L217" t="s">
        <v>1855</v>
      </c>
      <c r="P217" t="s">
        <v>2208</v>
      </c>
      <c r="Q217" t="s">
        <v>2209</v>
      </c>
    </row>
    <row r="218" spans="1:17" ht="13.5">
      <c r="A218" s="78" t="s">
        <v>1584</v>
      </c>
      <c r="B218" s="18" t="s">
        <v>1583</v>
      </c>
      <c r="C218" s="3" t="s">
        <v>1552</v>
      </c>
      <c r="D218" s="3" t="s">
        <v>1684</v>
      </c>
      <c r="E218" s="3">
        <v>429834</v>
      </c>
      <c r="F218" s="3">
        <v>5862033</v>
      </c>
      <c r="G218" s="3" t="s">
        <v>1585</v>
      </c>
      <c r="H218" t="s">
        <v>1586</v>
      </c>
      <c r="I218" t="s">
        <v>2049</v>
      </c>
      <c r="J218" t="s">
        <v>2213</v>
      </c>
      <c r="K218" t="s">
        <v>1224</v>
      </c>
      <c r="L218" t="s">
        <v>1549</v>
      </c>
      <c r="M218" s="3" t="s">
        <v>1215</v>
      </c>
      <c r="P218" t="s">
        <v>2208</v>
      </c>
      <c r="Q218" t="s">
        <v>2209</v>
      </c>
    </row>
    <row r="219" spans="1:17" ht="13.5">
      <c r="A219" s="78" t="s">
        <v>1584</v>
      </c>
      <c r="B219" s="18" t="s">
        <v>1587</v>
      </c>
      <c r="C219" s="3" t="s">
        <v>1552</v>
      </c>
      <c r="D219" s="3" t="s">
        <v>1684</v>
      </c>
      <c r="E219" s="3">
        <v>429834</v>
      </c>
      <c r="F219" s="3">
        <v>5862033</v>
      </c>
      <c r="G219" s="3" t="s">
        <v>1585</v>
      </c>
      <c r="H219" t="s">
        <v>1586</v>
      </c>
      <c r="I219" t="s">
        <v>2142</v>
      </c>
      <c r="J219" t="s">
        <v>2207</v>
      </c>
      <c r="K219" t="s">
        <v>1224</v>
      </c>
      <c r="L219" t="s">
        <v>1849</v>
      </c>
      <c r="M219" s="3" t="s">
        <v>1215</v>
      </c>
      <c r="P219" t="s">
        <v>2208</v>
      </c>
      <c r="Q219" t="s">
        <v>2209</v>
      </c>
    </row>
    <row r="220" spans="1:17" ht="13.5">
      <c r="A220" s="78" t="s">
        <v>1589</v>
      </c>
      <c r="B220" s="18" t="s">
        <v>1588</v>
      </c>
      <c r="C220" s="3" t="s">
        <v>1590</v>
      </c>
      <c r="D220" s="3" t="s">
        <v>1684</v>
      </c>
      <c r="E220" s="3">
        <v>440763</v>
      </c>
      <c r="F220" s="3">
        <v>5856332</v>
      </c>
      <c r="G220" s="3" t="s">
        <v>1591</v>
      </c>
      <c r="H220" t="s">
        <v>1592</v>
      </c>
      <c r="I220" t="s">
        <v>2142</v>
      </c>
      <c r="J220" t="s">
        <v>2207</v>
      </c>
      <c r="K220" t="s">
        <v>1224</v>
      </c>
      <c r="L220" t="s">
        <v>1849</v>
      </c>
      <c r="P220" t="s">
        <v>2208</v>
      </c>
      <c r="Q220" t="s">
        <v>2209</v>
      </c>
    </row>
    <row r="221" spans="1:17" ht="13.5">
      <c r="A221" s="78" t="s">
        <v>1594</v>
      </c>
      <c r="B221" s="18" t="s">
        <v>1593</v>
      </c>
      <c r="C221" s="3" t="s">
        <v>1590</v>
      </c>
      <c r="D221" s="3" t="s">
        <v>1684</v>
      </c>
      <c r="E221" s="3">
        <v>440398</v>
      </c>
      <c r="F221" s="3">
        <v>5856505</v>
      </c>
      <c r="G221" s="3" t="s">
        <v>1595</v>
      </c>
      <c r="H221" t="s">
        <v>1596</v>
      </c>
      <c r="I221" t="s">
        <v>2142</v>
      </c>
      <c r="J221" t="s">
        <v>2207</v>
      </c>
      <c r="K221" t="s">
        <v>1224</v>
      </c>
      <c r="L221" t="s">
        <v>2032</v>
      </c>
      <c r="M221" s="3" t="s">
        <v>1215</v>
      </c>
      <c r="P221" t="s">
        <v>2208</v>
      </c>
      <c r="Q221" t="s">
        <v>2209</v>
      </c>
    </row>
    <row r="222" spans="1:17" ht="13.5">
      <c r="A222" s="78" t="s">
        <v>1597</v>
      </c>
      <c r="B222" s="18" t="s">
        <v>1597</v>
      </c>
      <c r="C222" s="3" t="s">
        <v>1590</v>
      </c>
      <c r="D222" s="3" t="s">
        <v>1684</v>
      </c>
      <c r="E222" s="3">
        <v>440433</v>
      </c>
      <c r="F222" s="3">
        <v>5856384</v>
      </c>
      <c r="G222" s="3" t="s">
        <v>1598</v>
      </c>
      <c r="H222" t="s">
        <v>1599</v>
      </c>
      <c r="I222" t="s">
        <v>2142</v>
      </c>
      <c r="J222" t="s">
        <v>2207</v>
      </c>
      <c r="K222" t="s">
        <v>1224</v>
      </c>
      <c r="L222" t="s">
        <v>2032</v>
      </c>
      <c r="P222" t="s">
        <v>2208</v>
      </c>
      <c r="Q222" t="s">
        <v>2209</v>
      </c>
    </row>
    <row r="223" spans="1:17" ht="13.5">
      <c r="A223" s="78" t="s">
        <v>1600</v>
      </c>
      <c r="B223" s="18" t="s">
        <v>1600</v>
      </c>
      <c r="C223" s="3" t="s">
        <v>1590</v>
      </c>
      <c r="D223" s="3" t="s">
        <v>1684</v>
      </c>
      <c r="E223" s="3">
        <v>440215</v>
      </c>
      <c r="F223" s="3">
        <v>5856381</v>
      </c>
      <c r="G223" s="3" t="s">
        <v>1707</v>
      </c>
      <c r="H223" t="s">
        <v>1601</v>
      </c>
      <c r="I223" t="s">
        <v>2142</v>
      </c>
      <c r="J223" t="s">
        <v>2207</v>
      </c>
      <c r="K223" t="s">
        <v>1224</v>
      </c>
      <c r="L223" t="s">
        <v>2032</v>
      </c>
      <c r="P223" t="s">
        <v>2208</v>
      </c>
      <c r="Q223" t="s">
        <v>2209</v>
      </c>
    </row>
    <row r="224" spans="1:17" ht="13.5">
      <c r="A224" s="78" t="s">
        <v>1603</v>
      </c>
      <c r="B224" s="18" t="s">
        <v>1602</v>
      </c>
      <c r="C224" s="3" t="s">
        <v>1590</v>
      </c>
      <c r="D224" s="3" t="s">
        <v>1684</v>
      </c>
      <c r="E224" s="3">
        <v>440071</v>
      </c>
      <c r="F224" s="3">
        <v>5856281</v>
      </c>
      <c r="G224" s="3" t="s">
        <v>1753</v>
      </c>
      <c r="I224" t="s">
        <v>2142</v>
      </c>
      <c r="J224" t="s">
        <v>2207</v>
      </c>
      <c r="K224" t="s">
        <v>1224</v>
      </c>
      <c r="L224" t="s">
        <v>1849</v>
      </c>
      <c r="P224" t="s">
        <v>2208</v>
      </c>
      <c r="Q224" t="s">
        <v>2209</v>
      </c>
    </row>
    <row r="225" spans="1:17" ht="13.5">
      <c r="A225" s="78" t="s">
        <v>1605</v>
      </c>
      <c r="B225" s="18" t="s">
        <v>1604</v>
      </c>
      <c r="C225" s="3" t="s">
        <v>1590</v>
      </c>
      <c r="D225" s="3" t="s">
        <v>1684</v>
      </c>
      <c r="E225" s="3">
        <v>440274</v>
      </c>
      <c r="F225" s="3">
        <v>5856246</v>
      </c>
      <c r="G225" s="3" t="s">
        <v>2042</v>
      </c>
      <c r="I225" t="s">
        <v>2142</v>
      </c>
      <c r="J225" t="s">
        <v>2207</v>
      </c>
      <c r="K225" t="s">
        <v>1224</v>
      </c>
      <c r="L225" t="s">
        <v>2032</v>
      </c>
      <c r="M225" s="3" t="s">
        <v>1215</v>
      </c>
      <c r="P225" t="s">
        <v>2208</v>
      </c>
      <c r="Q225" t="s">
        <v>2209</v>
      </c>
    </row>
    <row r="226" spans="1:17" ht="13.5">
      <c r="A226" s="78" t="s">
        <v>1607</v>
      </c>
      <c r="B226" s="18" t="s">
        <v>1606</v>
      </c>
      <c r="C226" s="3" t="s">
        <v>1590</v>
      </c>
      <c r="D226" s="3" t="s">
        <v>1684</v>
      </c>
      <c r="E226" s="3">
        <v>441084</v>
      </c>
      <c r="F226" s="3">
        <v>5856591</v>
      </c>
      <c r="G226" s="3" t="s">
        <v>1773</v>
      </c>
      <c r="I226" t="s">
        <v>2142</v>
      </c>
      <c r="J226" t="s">
        <v>2207</v>
      </c>
      <c r="K226" t="s">
        <v>1224</v>
      </c>
      <c r="L226" t="s">
        <v>1849</v>
      </c>
      <c r="P226" t="s">
        <v>2208</v>
      </c>
      <c r="Q226" t="s">
        <v>2209</v>
      </c>
    </row>
    <row r="227" spans="1:17" ht="13.5">
      <c r="A227" s="78" t="s">
        <v>1607</v>
      </c>
      <c r="B227" s="18" t="s">
        <v>1608</v>
      </c>
      <c r="C227" s="3" t="s">
        <v>1590</v>
      </c>
      <c r="D227" s="3" t="s">
        <v>1684</v>
      </c>
      <c r="E227" s="3">
        <v>441084</v>
      </c>
      <c r="F227" s="3">
        <v>5856591</v>
      </c>
      <c r="G227" s="3" t="s">
        <v>1773</v>
      </c>
      <c r="I227" t="s">
        <v>2049</v>
      </c>
      <c r="J227" t="s">
        <v>2213</v>
      </c>
      <c r="K227" t="s">
        <v>1224</v>
      </c>
      <c r="L227" t="s">
        <v>1549</v>
      </c>
      <c r="P227" t="s">
        <v>2208</v>
      </c>
      <c r="Q227" t="s">
        <v>2209</v>
      </c>
    </row>
    <row r="228" spans="1:17" ht="13.5">
      <c r="A228" s="78" t="s">
        <v>1610</v>
      </c>
      <c r="B228" s="18" t="s">
        <v>1609</v>
      </c>
      <c r="C228" s="3" t="s">
        <v>1590</v>
      </c>
      <c r="D228" s="3" t="s">
        <v>1684</v>
      </c>
      <c r="E228" s="3">
        <v>437850</v>
      </c>
      <c r="F228" s="3">
        <v>5853208</v>
      </c>
      <c r="G228" s="3" t="s">
        <v>2146</v>
      </c>
      <c r="H228" t="s">
        <v>1611</v>
      </c>
      <c r="I228" t="s">
        <v>2142</v>
      </c>
      <c r="J228" t="s">
        <v>2213</v>
      </c>
      <c r="K228" t="s">
        <v>1224</v>
      </c>
      <c r="L228" t="s">
        <v>1849</v>
      </c>
      <c r="P228" t="s">
        <v>2208</v>
      </c>
      <c r="Q228" t="s">
        <v>2209</v>
      </c>
    </row>
    <row r="229" spans="1:17" ht="13.5">
      <c r="A229" s="78" t="s">
        <v>1612</v>
      </c>
      <c r="B229" s="18" t="s">
        <v>1612</v>
      </c>
      <c r="C229" s="3" t="s">
        <v>1590</v>
      </c>
      <c r="D229" s="3" t="s">
        <v>1684</v>
      </c>
      <c r="E229" s="3">
        <v>438037</v>
      </c>
      <c r="F229" s="3">
        <v>5853410</v>
      </c>
      <c r="G229" s="3" t="s">
        <v>2147</v>
      </c>
      <c r="H229" t="s">
        <v>1611</v>
      </c>
      <c r="I229" t="s">
        <v>2142</v>
      </c>
      <c r="J229" t="s">
        <v>2213</v>
      </c>
      <c r="K229" t="s">
        <v>1224</v>
      </c>
      <c r="L229" t="s">
        <v>1849</v>
      </c>
      <c r="P229" t="s">
        <v>2208</v>
      </c>
      <c r="Q229" t="s">
        <v>2209</v>
      </c>
    </row>
    <row r="230" spans="1:17" ht="13.5">
      <c r="A230" s="78" t="s">
        <v>1613</v>
      </c>
      <c r="B230" s="18" t="s">
        <v>1613</v>
      </c>
      <c r="C230" s="3" t="s">
        <v>1590</v>
      </c>
      <c r="D230" s="3" t="s">
        <v>1684</v>
      </c>
      <c r="E230" s="3">
        <v>438459</v>
      </c>
      <c r="F230" s="3">
        <v>5853997</v>
      </c>
      <c r="G230" s="3" t="s">
        <v>1614</v>
      </c>
      <c r="H230" t="s">
        <v>1615</v>
      </c>
      <c r="I230" t="s">
        <v>2142</v>
      </c>
      <c r="J230" t="s">
        <v>2213</v>
      </c>
      <c r="K230" t="s">
        <v>1224</v>
      </c>
      <c r="L230" t="s">
        <v>1849</v>
      </c>
      <c r="P230" t="s">
        <v>2208</v>
      </c>
      <c r="Q230" t="s">
        <v>2209</v>
      </c>
    </row>
    <row r="231" spans="1:17" ht="13.5">
      <c r="A231" s="78" t="s">
        <v>1617</v>
      </c>
      <c r="B231" s="18" t="s">
        <v>1616</v>
      </c>
      <c r="C231" s="3" t="s">
        <v>1590</v>
      </c>
      <c r="D231" s="3" t="s">
        <v>1684</v>
      </c>
      <c r="E231" s="3">
        <v>438529</v>
      </c>
      <c r="F231" s="3">
        <v>5854182</v>
      </c>
      <c r="G231" s="3" t="s">
        <v>1618</v>
      </c>
      <c r="H231" t="s">
        <v>1619</v>
      </c>
      <c r="I231" t="s">
        <v>2049</v>
      </c>
      <c r="J231" t="s">
        <v>2213</v>
      </c>
      <c r="K231" t="s">
        <v>1124</v>
      </c>
      <c r="L231" t="s">
        <v>1918</v>
      </c>
      <c r="M231" s="3" t="s">
        <v>1215</v>
      </c>
      <c r="P231" t="s">
        <v>2208</v>
      </c>
      <c r="Q231" t="s">
        <v>2209</v>
      </c>
    </row>
    <row r="232" spans="1:17" ht="13.5">
      <c r="A232" s="78" t="s">
        <v>1621</v>
      </c>
      <c r="B232" s="18" t="s">
        <v>1620</v>
      </c>
      <c r="C232" s="3" t="s">
        <v>1590</v>
      </c>
      <c r="D232" s="3" t="s">
        <v>1684</v>
      </c>
      <c r="E232" s="3">
        <v>438628</v>
      </c>
      <c r="F232" s="3">
        <v>5854726</v>
      </c>
      <c r="G232" s="3" t="s">
        <v>1698</v>
      </c>
      <c r="H232" t="s">
        <v>1622</v>
      </c>
      <c r="I232" t="s">
        <v>2049</v>
      </c>
      <c r="J232" t="s">
        <v>2213</v>
      </c>
      <c r="K232" t="s">
        <v>1124</v>
      </c>
      <c r="L232" t="s">
        <v>1918</v>
      </c>
      <c r="P232" t="s">
        <v>2208</v>
      </c>
      <c r="Q232" t="s">
        <v>2209</v>
      </c>
    </row>
    <row r="233" spans="1:17" ht="13.5">
      <c r="A233" s="78" t="s">
        <v>1624</v>
      </c>
      <c r="B233" s="18" t="s">
        <v>1623</v>
      </c>
      <c r="C233" s="3" t="s">
        <v>1590</v>
      </c>
      <c r="D233" s="3" t="s">
        <v>1684</v>
      </c>
      <c r="E233" s="3">
        <v>438628</v>
      </c>
      <c r="F233" s="3">
        <v>5854808</v>
      </c>
      <c r="G233" s="3" t="s">
        <v>1625</v>
      </c>
      <c r="H233" t="s">
        <v>1626</v>
      </c>
      <c r="I233" t="s">
        <v>2142</v>
      </c>
      <c r="J233" t="s">
        <v>2207</v>
      </c>
      <c r="K233" t="s">
        <v>1224</v>
      </c>
      <c r="L233" t="s">
        <v>1843</v>
      </c>
      <c r="M233" s="3" t="s">
        <v>1215</v>
      </c>
      <c r="P233" t="s">
        <v>2208</v>
      </c>
      <c r="Q233" t="s">
        <v>2209</v>
      </c>
    </row>
    <row r="234" spans="1:17" ht="13.5">
      <c r="A234" s="78" t="s">
        <v>1627</v>
      </c>
      <c r="B234" s="18" t="s">
        <v>1627</v>
      </c>
      <c r="C234" s="3" t="s">
        <v>1590</v>
      </c>
      <c r="D234" s="3" t="s">
        <v>1684</v>
      </c>
      <c r="E234" s="3">
        <v>438664</v>
      </c>
      <c r="F234" s="3">
        <v>5854857</v>
      </c>
      <c r="G234" s="3" t="s">
        <v>1698</v>
      </c>
      <c r="I234" t="s">
        <v>2049</v>
      </c>
      <c r="J234" t="s">
        <v>2213</v>
      </c>
      <c r="K234" t="s">
        <v>1124</v>
      </c>
      <c r="L234" t="s">
        <v>1918</v>
      </c>
      <c r="P234" t="s">
        <v>2208</v>
      </c>
      <c r="Q234" t="s">
        <v>2209</v>
      </c>
    </row>
    <row r="235" spans="1:17" ht="13.5">
      <c r="A235" s="78" t="s">
        <v>1627</v>
      </c>
      <c r="B235" s="18" t="s">
        <v>1628</v>
      </c>
      <c r="C235" s="3" t="s">
        <v>1590</v>
      </c>
      <c r="D235" s="3" t="s">
        <v>1684</v>
      </c>
      <c r="E235" s="3">
        <v>438664</v>
      </c>
      <c r="F235" s="3">
        <v>5854857</v>
      </c>
      <c r="G235" s="3" t="s">
        <v>1698</v>
      </c>
      <c r="H235" t="s">
        <v>1629</v>
      </c>
      <c r="I235" t="s">
        <v>2142</v>
      </c>
      <c r="J235" t="s">
        <v>2207</v>
      </c>
      <c r="K235" t="s">
        <v>1224</v>
      </c>
      <c r="L235" t="s">
        <v>2032</v>
      </c>
      <c r="M235" s="3" t="s">
        <v>1215</v>
      </c>
      <c r="P235" t="s">
        <v>2208</v>
      </c>
      <c r="Q235" t="s">
        <v>2209</v>
      </c>
    </row>
    <row r="236" spans="1:17" ht="13.5">
      <c r="A236" s="78" t="s">
        <v>1630</v>
      </c>
      <c r="B236" s="18" t="s">
        <v>1630</v>
      </c>
      <c r="C236" s="3" t="s">
        <v>1590</v>
      </c>
      <c r="D236" s="3" t="s">
        <v>1684</v>
      </c>
      <c r="E236" s="3">
        <v>438949</v>
      </c>
      <c r="F236" s="3">
        <v>5855394</v>
      </c>
      <c r="G236" s="3" t="s">
        <v>1631</v>
      </c>
      <c r="H236" t="s">
        <v>1632</v>
      </c>
      <c r="I236" t="s">
        <v>2142</v>
      </c>
      <c r="J236" t="s">
        <v>2207</v>
      </c>
      <c r="K236" t="s">
        <v>1224</v>
      </c>
      <c r="L236" t="s">
        <v>1843</v>
      </c>
      <c r="P236" t="s">
        <v>2208</v>
      </c>
      <c r="Q236" t="s">
        <v>2209</v>
      </c>
    </row>
    <row r="237" spans="1:17" ht="13.5">
      <c r="A237" s="78" t="s">
        <v>1630</v>
      </c>
      <c r="B237" s="18" t="s">
        <v>1633</v>
      </c>
      <c r="C237" s="3" t="s">
        <v>1590</v>
      </c>
      <c r="D237" s="3" t="s">
        <v>1684</v>
      </c>
      <c r="E237" s="3">
        <v>438949</v>
      </c>
      <c r="F237" s="3">
        <v>5855394</v>
      </c>
      <c r="G237" s="3" t="s">
        <v>1631</v>
      </c>
      <c r="H237" t="s">
        <v>1632</v>
      </c>
      <c r="I237" t="s">
        <v>2142</v>
      </c>
      <c r="J237" t="s">
        <v>1934</v>
      </c>
      <c r="K237" t="s">
        <v>328</v>
      </c>
      <c r="L237" t="s">
        <v>329</v>
      </c>
      <c r="M237" s="3" t="s">
        <v>1215</v>
      </c>
      <c r="P237" t="s">
        <v>2208</v>
      </c>
      <c r="Q237" t="s">
        <v>2209</v>
      </c>
    </row>
    <row r="238" spans="1:17" ht="13.5">
      <c r="A238" s="78" t="s">
        <v>1636</v>
      </c>
      <c r="B238" s="18" t="s">
        <v>1635</v>
      </c>
      <c r="C238" s="3" t="s">
        <v>1590</v>
      </c>
      <c r="D238" s="3" t="s">
        <v>1684</v>
      </c>
      <c r="E238" s="3">
        <v>440474</v>
      </c>
      <c r="F238" s="3">
        <v>5858516</v>
      </c>
      <c r="G238" s="3" t="s">
        <v>1637</v>
      </c>
      <c r="H238" t="s">
        <v>1638</v>
      </c>
      <c r="I238" t="s">
        <v>2142</v>
      </c>
      <c r="J238" t="s">
        <v>2182</v>
      </c>
      <c r="K238" t="s">
        <v>1221</v>
      </c>
      <c r="L238" t="s">
        <v>2185</v>
      </c>
      <c r="P238" t="s">
        <v>2183</v>
      </c>
      <c r="Q238" t="s">
        <v>2184</v>
      </c>
    </row>
    <row r="239" spans="1:17" ht="13.5">
      <c r="A239" s="78" t="s">
        <v>1636</v>
      </c>
      <c r="B239" s="18" t="s">
        <v>1639</v>
      </c>
      <c r="C239" s="3" t="s">
        <v>1590</v>
      </c>
      <c r="D239" s="3" t="s">
        <v>1684</v>
      </c>
      <c r="E239" s="3">
        <v>440474</v>
      </c>
      <c r="F239" s="3">
        <v>5858516</v>
      </c>
      <c r="G239" s="3" t="s">
        <v>1637</v>
      </c>
      <c r="H239" t="s">
        <v>1638</v>
      </c>
      <c r="I239" t="s">
        <v>2142</v>
      </c>
      <c r="J239" t="s">
        <v>2182</v>
      </c>
      <c r="K239" t="s">
        <v>1221</v>
      </c>
      <c r="L239" t="s">
        <v>2185</v>
      </c>
      <c r="P239" t="s">
        <v>2183</v>
      </c>
      <c r="Q239" t="s">
        <v>2184</v>
      </c>
    </row>
    <row r="240" spans="1:17" ht="13.5">
      <c r="A240" s="78" t="s">
        <v>1641</v>
      </c>
      <c r="B240" s="18" t="s">
        <v>1640</v>
      </c>
      <c r="C240" s="3" t="s">
        <v>1590</v>
      </c>
      <c r="D240" s="3" t="s">
        <v>1684</v>
      </c>
      <c r="E240" s="3">
        <v>434078</v>
      </c>
      <c r="F240" s="3">
        <v>5859705</v>
      </c>
      <c r="G240" s="3" t="s">
        <v>1642</v>
      </c>
      <c r="H240" t="s">
        <v>1643</v>
      </c>
      <c r="I240" t="s">
        <v>2049</v>
      </c>
      <c r="J240" t="s">
        <v>2213</v>
      </c>
      <c r="K240" t="s">
        <v>1124</v>
      </c>
      <c r="L240" t="s">
        <v>1918</v>
      </c>
      <c r="M240" s="3" t="s">
        <v>1215</v>
      </c>
      <c r="P240" t="s">
        <v>2208</v>
      </c>
      <c r="Q240" t="s">
        <v>2209</v>
      </c>
    </row>
    <row r="241" spans="1:17" ht="13.5">
      <c r="A241" s="78" t="s">
        <v>1641</v>
      </c>
      <c r="B241" s="18" t="s">
        <v>1644</v>
      </c>
      <c r="C241" s="3" t="s">
        <v>1590</v>
      </c>
      <c r="D241" s="3" t="s">
        <v>1684</v>
      </c>
      <c r="E241" s="3">
        <v>434078</v>
      </c>
      <c r="F241" s="3">
        <v>5859705</v>
      </c>
      <c r="G241" s="3" t="s">
        <v>1642</v>
      </c>
      <c r="H241" t="s">
        <v>1643</v>
      </c>
      <c r="I241" t="s">
        <v>2142</v>
      </c>
      <c r="J241" t="s">
        <v>2207</v>
      </c>
      <c r="K241" t="s">
        <v>1224</v>
      </c>
      <c r="L241" t="s">
        <v>2032</v>
      </c>
      <c r="M241" s="3" t="s">
        <v>1215</v>
      </c>
      <c r="N241" s="3" t="s">
        <v>1215</v>
      </c>
      <c r="P241" t="s">
        <v>2208</v>
      </c>
      <c r="Q241" t="s">
        <v>2209</v>
      </c>
    </row>
    <row r="242" spans="1:17" ht="13.5">
      <c r="A242" s="78" t="s">
        <v>1645</v>
      </c>
      <c r="B242" s="18" t="s">
        <v>1645</v>
      </c>
      <c r="C242" s="3" t="s">
        <v>1590</v>
      </c>
      <c r="D242" s="3" t="s">
        <v>1684</v>
      </c>
      <c r="E242" s="3">
        <v>434122</v>
      </c>
      <c r="F242" s="3">
        <v>5859679</v>
      </c>
      <c r="G242" s="3" t="s">
        <v>1646</v>
      </c>
      <c r="I242" t="s">
        <v>2049</v>
      </c>
      <c r="J242" t="s">
        <v>2213</v>
      </c>
      <c r="K242" t="s">
        <v>1124</v>
      </c>
      <c r="L242" t="s">
        <v>1918</v>
      </c>
      <c r="P242" t="s">
        <v>2208</v>
      </c>
      <c r="Q242" t="s">
        <v>2209</v>
      </c>
    </row>
    <row r="243" spans="1:17" ht="13.5">
      <c r="A243" s="78" t="s">
        <v>1648</v>
      </c>
      <c r="B243" s="18" t="s">
        <v>1647</v>
      </c>
      <c r="C243" s="3" t="s">
        <v>1590</v>
      </c>
      <c r="D243" s="3" t="s">
        <v>1684</v>
      </c>
      <c r="E243" s="3">
        <v>433998</v>
      </c>
      <c r="F243" s="3">
        <v>5859658</v>
      </c>
      <c r="G243" s="3" t="s">
        <v>1649</v>
      </c>
      <c r="H243" t="s">
        <v>1650</v>
      </c>
      <c r="I243" t="s">
        <v>2142</v>
      </c>
      <c r="J243" t="s">
        <v>2207</v>
      </c>
      <c r="K243" t="s">
        <v>1224</v>
      </c>
      <c r="L243" t="s">
        <v>1843</v>
      </c>
      <c r="P243" t="s">
        <v>2208</v>
      </c>
      <c r="Q243" t="s">
        <v>2209</v>
      </c>
    </row>
    <row r="244" spans="1:17" ht="13.5">
      <c r="A244" s="78" t="s">
        <v>1648</v>
      </c>
      <c r="B244" s="18" t="s">
        <v>1651</v>
      </c>
      <c r="C244" s="3" t="s">
        <v>1652</v>
      </c>
      <c r="D244" s="3" t="s">
        <v>1684</v>
      </c>
      <c r="E244" s="3">
        <v>433998</v>
      </c>
      <c r="F244" s="3">
        <v>5859658</v>
      </c>
      <c r="G244" s="3" t="s">
        <v>1649</v>
      </c>
      <c r="H244" t="s">
        <v>1650</v>
      </c>
      <c r="I244" t="s">
        <v>2049</v>
      </c>
      <c r="J244" t="s">
        <v>2207</v>
      </c>
      <c r="K244" t="s">
        <v>1226</v>
      </c>
      <c r="L244" t="s">
        <v>1414</v>
      </c>
      <c r="P244" t="s">
        <v>2208</v>
      </c>
      <c r="Q244" t="s">
        <v>2209</v>
      </c>
    </row>
    <row r="245" spans="1:17" ht="13.5">
      <c r="A245" s="78" t="s">
        <v>1415</v>
      </c>
      <c r="B245" s="18" t="s">
        <v>1415</v>
      </c>
      <c r="C245" s="3" t="s">
        <v>1590</v>
      </c>
      <c r="D245" s="3" t="s">
        <v>1684</v>
      </c>
      <c r="E245" s="3">
        <v>434057</v>
      </c>
      <c r="F245" s="3">
        <v>5859691</v>
      </c>
      <c r="G245" s="3" t="s">
        <v>1416</v>
      </c>
      <c r="I245" t="s">
        <v>2142</v>
      </c>
      <c r="J245" t="s">
        <v>2207</v>
      </c>
      <c r="K245" t="s">
        <v>1224</v>
      </c>
      <c r="L245" t="s">
        <v>1843</v>
      </c>
      <c r="P245" t="s">
        <v>2208</v>
      </c>
      <c r="Q245" t="s">
        <v>2209</v>
      </c>
    </row>
    <row r="246" spans="1:17" ht="13.5">
      <c r="A246" s="78" t="s">
        <v>1418</v>
      </c>
      <c r="B246" s="18" t="s">
        <v>1417</v>
      </c>
      <c r="C246" s="3" t="s">
        <v>1652</v>
      </c>
      <c r="D246" s="3" t="s">
        <v>1684</v>
      </c>
      <c r="E246" s="3">
        <v>433913</v>
      </c>
      <c r="F246" s="3">
        <v>5859685</v>
      </c>
      <c r="G246" s="3" t="s">
        <v>1419</v>
      </c>
      <c r="I246" t="s">
        <v>2142</v>
      </c>
      <c r="J246" t="s">
        <v>2207</v>
      </c>
      <c r="K246" t="s">
        <v>1224</v>
      </c>
      <c r="L246" t="s">
        <v>1843</v>
      </c>
      <c r="P246" t="s">
        <v>2208</v>
      </c>
      <c r="Q246" t="s">
        <v>2209</v>
      </c>
    </row>
    <row r="247" spans="1:17" ht="13.5">
      <c r="A247" s="78" t="s">
        <v>1418</v>
      </c>
      <c r="B247" s="18" t="s">
        <v>1420</v>
      </c>
      <c r="C247" s="3" t="s">
        <v>1652</v>
      </c>
      <c r="D247" s="3" t="s">
        <v>1684</v>
      </c>
      <c r="E247" s="3">
        <v>433913</v>
      </c>
      <c r="F247" s="3">
        <v>5859685</v>
      </c>
      <c r="G247" s="3" t="s">
        <v>1419</v>
      </c>
      <c r="H247" t="s">
        <v>1421</v>
      </c>
      <c r="I247" t="s">
        <v>2049</v>
      </c>
      <c r="J247" t="s">
        <v>2207</v>
      </c>
      <c r="K247" t="s">
        <v>1226</v>
      </c>
      <c r="L247" t="s">
        <v>1414</v>
      </c>
      <c r="P247" t="s">
        <v>2208</v>
      </c>
      <c r="Q247" t="s">
        <v>2209</v>
      </c>
    </row>
    <row r="248" spans="1:17" ht="13.5">
      <c r="A248" s="78" t="s">
        <v>1422</v>
      </c>
      <c r="B248" s="18" t="s">
        <v>1422</v>
      </c>
      <c r="C248" s="3" t="s">
        <v>1652</v>
      </c>
      <c r="D248" s="3" t="s">
        <v>1684</v>
      </c>
      <c r="E248" s="3">
        <v>433928</v>
      </c>
      <c r="F248" s="3">
        <v>5859666</v>
      </c>
      <c r="G248" s="3" t="s">
        <v>1926</v>
      </c>
      <c r="I248" t="s">
        <v>2142</v>
      </c>
      <c r="J248" t="s">
        <v>2207</v>
      </c>
      <c r="K248" t="s">
        <v>1224</v>
      </c>
      <c r="L248" t="s">
        <v>1843</v>
      </c>
      <c r="P248" t="s">
        <v>2208</v>
      </c>
      <c r="Q248" t="s">
        <v>2209</v>
      </c>
    </row>
    <row r="249" spans="1:17" ht="13.5">
      <c r="A249" s="78" t="s">
        <v>1424</v>
      </c>
      <c r="B249" s="18" t="s">
        <v>1423</v>
      </c>
      <c r="C249" s="3" t="s">
        <v>1652</v>
      </c>
      <c r="D249" s="3" t="s">
        <v>1684</v>
      </c>
      <c r="E249" s="3">
        <v>433927</v>
      </c>
      <c r="F249" s="3">
        <v>5859665</v>
      </c>
      <c r="G249" s="3" t="s">
        <v>1425</v>
      </c>
      <c r="I249" t="s">
        <v>2049</v>
      </c>
      <c r="J249" t="s">
        <v>2207</v>
      </c>
      <c r="K249" t="s">
        <v>1124</v>
      </c>
      <c r="L249" t="s">
        <v>1918</v>
      </c>
      <c r="P249" t="s">
        <v>2208</v>
      </c>
      <c r="Q249" t="s">
        <v>2209</v>
      </c>
    </row>
    <row r="250" spans="1:17" ht="13.5">
      <c r="A250" s="78" t="s">
        <v>1426</v>
      </c>
      <c r="B250" s="18" t="s">
        <v>1426</v>
      </c>
      <c r="C250" s="3" t="s">
        <v>1652</v>
      </c>
      <c r="D250" s="3" t="s">
        <v>1684</v>
      </c>
      <c r="E250" s="3">
        <v>433961</v>
      </c>
      <c r="F250" s="3">
        <v>5859667</v>
      </c>
      <c r="G250" s="3" t="s">
        <v>1427</v>
      </c>
      <c r="I250" t="s">
        <v>2049</v>
      </c>
      <c r="J250" t="s">
        <v>2207</v>
      </c>
      <c r="K250" t="s">
        <v>1124</v>
      </c>
      <c r="L250" t="s">
        <v>1918</v>
      </c>
      <c r="P250" t="s">
        <v>2208</v>
      </c>
      <c r="Q250" t="s">
        <v>2209</v>
      </c>
    </row>
    <row r="251" spans="1:17" ht="13.5">
      <c r="A251" s="78" t="s">
        <v>1428</v>
      </c>
      <c r="B251" s="18" t="s">
        <v>1428</v>
      </c>
      <c r="C251" s="3" t="s">
        <v>1652</v>
      </c>
      <c r="D251" s="3" t="s">
        <v>1684</v>
      </c>
      <c r="E251" s="3">
        <v>434153</v>
      </c>
      <c r="F251" s="3">
        <v>5859657</v>
      </c>
      <c r="G251" s="3" t="s">
        <v>1427</v>
      </c>
      <c r="H251" t="s">
        <v>1429</v>
      </c>
      <c r="I251" t="s">
        <v>2049</v>
      </c>
      <c r="J251" t="s">
        <v>2207</v>
      </c>
      <c r="K251" t="s">
        <v>1124</v>
      </c>
      <c r="L251" t="s">
        <v>1918</v>
      </c>
      <c r="P251" t="s">
        <v>2208</v>
      </c>
      <c r="Q251" t="s">
        <v>2209</v>
      </c>
    </row>
    <row r="252" spans="1:17" ht="13.5">
      <c r="A252" s="78" t="s">
        <v>1431</v>
      </c>
      <c r="B252" s="18" t="s">
        <v>1430</v>
      </c>
      <c r="C252" s="3" t="s">
        <v>1652</v>
      </c>
      <c r="D252" s="3" t="s">
        <v>1684</v>
      </c>
      <c r="E252" s="3">
        <v>431180</v>
      </c>
      <c r="F252" s="3">
        <v>5862749</v>
      </c>
      <c r="G252" s="3" t="s">
        <v>1799</v>
      </c>
      <c r="H252" t="s">
        <v>1432</v>
      </c>
      <c r="I252" t="s">
        <v>2049</v>
      </c>
      <c r="J252" t="s">
        <v>2207</v>
      </c>
      <c r="K252" t="s">
        <v>1124</v>
      </c>
      <c r="L252" t="s">
        <v>1855</v>
      </c>
      <c r="M252" s="3" t="s">
        <v>1215</v>
      </c>
      <c r="P252" t="s">
        <v>2208</v>
      </c>
      <c r="Q252" t="s">
        <v>2209</v>
      </c>
    </row>
    <row r="253" spans="1:17" ht="13.5">
      <c r="A253" s="78" t="s">
        <v>1431</v>
      </c>
      <c r="B253" s="18" t="s">
        <v>1433</v>
      </c>
      <c r="C253" s="3" t="s">
        <v>1652</v>
      </c>
      <c r="D253" s="3" t="s">
        <v>1684</v>
      </c>
      <c r="E253" s="3">
        <v>431180</v>
      </c>
      <c r="F253" s="3">
        <v>5862749</v>
      </c>
      <c r="G253" s="3" t="s">
        <v>1799</v>
      </c>
      <c r="H253" t="s">
        <v>1432</v>
      </c>
      <c r="I253" t="s">
        <v>2142</v>
      </c>
      <c r="J253" t="s">
        <v>2207</v>
      </c>
      <c r="K253" t="s">
        <v>1224</v>
      </c>
      <c r="L253" t="s">
        <v>1849</v>
      </c>
      <c r="M253" s="3" t="s">
        <v>1215</v>
      </c>
      <c r="P253" t="s">
        <v>2208</v>
      </c>
      <c r="Q253" t="s">
        <v>2209</v>
      </c>
    </row>
    <row r="254" spans="1:17" ht="13.5">
      <c r="A254" s="78" t="s">
        <v>1435</v>
      </c>
      <c r="B254" s="18" t="s">
        <v>1434</v>
      </c>
      <c r="C254" s="3" t="s">
        <v>1652</v>
      </c>
      <c r="D254" s="3" t="s">
        <v>1684</v>
      </c>
      <c r="E254" s="3">
        <v>431240</v>
      </c>
      <c r="F254" s="3">
        <v>5863094</v>
      </c>
      <c r="G254" s="3" t="s">
        <v>1436</v>
      </c>
      <c r="I254" t="s">
        <v>2049</v>
      </c>
      <c r="J254" t="s">
        <v>2207</v>
      </c>
      <c r="K254" t="s">
        <v>1124</v>
      </c>
      <c r="L254" t="s">
        <v>1918</v>
      </c>
      <c r="Q254" t="s">
        <v>2209</v>
      </c>
    </row>
    <row r="255" spans="1:17" ht="13.5">
      <c r="A255" s="78" t="s">
        <v>1438</v>
      </c>
      <c r="B255" s="18" t="s">
        <v>1437</v>
      </c>
      <c r="C255" s="3" t="s">
        <v>1652</v>
      </c>
      <c r="D255" s="3" t="s">
        <v>1684</v>
      </c>
      <c r="E255" s="3">
        <v>450440</v>
      </c>
      <c r="F255" s="3">
        <v>5856906</v>
      </c>
      <c r="G255" s="3" t="s">
        <v>1439</v>
      </c>
      <c r="I255" t="s">
        <v>2142</v>
      </c>
      <c r="J255" t="s">
        <v>2207</v>
      </c>
      <c r="K255" t="s">
        <v>1224</v>
      </c>
      <c r="L255" t="s">
        <v>2032</v>
      </c>
      <c r="M255" s="3" t="s">
        <v>1215</v>
      </c>
      <c r="N255" s="3" t="s">
        <v>1215</v>
      </c>
      <c r="P255" t="s">
        <v>2208</v>
      </c>
      <c r="Q255" t="s">
        <v>2209</v>
      </c>
    </row>
    <row r="256" spans="1:17" ht="13.5">
      <c r="A256" s="78" t="s">
        <v>1441</v>
      </c>
      <c r="B256" s="18" t="s">
        <v>1440</v>
      </c>
      <c r="C256" s="3" t="s">
        <v>1652</v>
      </c>
      <c r="D256" s="3" t="s">
        <v>1684</v>
      </c>
      <c r="E256" s="3">
        <v>450079</v>
      </c>
      <c r="F256" s="3">
        <v>5855722</v>
      </c>
      <c r="G256" s="3" t="s">
        <v>2022</v>
      </c>
      <c r="H256" t="s">
        <v>1442</v>
      </c>
      <c r="I256" t="s">
        <v>2142</v>
      </c>
      <c r="J256" t="s">
        <v>2207</v>
      </c>
      <c r="K256" t="s">
        <v>1224</v>
      </c>
      <c r="L256" t="s">
        <v>2032</v>
      </c>
      <c r="M256" s="3" t="s">
        <v>1215</v>
      </c>
      <c r="P256" t="s">
        <v>2208</v>
      </c>
      <c r="Q256" t="s">
        <v>2209</v>
      </c>
    </row>
    <row r="257" spans="1:17" ht="13.5">
      <c r="A257" s="78" t="s">
        <v>1441</v>
      </c>
      <c r="B257" s="18" t="s">
        <v>1443</v>
      </c>
      <c r="C257" s="3" t="s">
        <v>1652</v>
      </c>
      <c r="D257" s="3" t="s">
        <v>1684</v>
      </c>
      <c r="E257" s="3">
        <v>450079</v>
      </c>
      <c r="F257" s="3">
        <v>5855722</v>
      </c>
      <c r="G257" s="3" t="s">
        <v>2022</v>
      </c>
      <c r="H257" t="s">
        <v>1442</v>
      </c>
      <c r="I257" t="s">
        <v>2142</v>
      </c>
      <c r="J257" t="s">
        <v>2207</v>
      </c>
      <c r="K257" t="s">
        <v>1224</v>
      </c>
      <c r="L257" t="s">
        <v>2032</v>
      </c>
      <c r="M257" s="3" t="s">
        <v>1215</v>
      </c>
      <c r="P257" t="s">
        <v>2208</v>
      </c>
      <c r="Q257" t="s">
        <v>2209</v>
      </c>
    </row>
    <row r="258" spans="1:17" ht="13.5">
      <c r="A258" s="78" t="s">
        <v>1444</v>
      </c>
      <c r="B258" s="18" t="s">
        <v>1444</v>
      </c>
      <c r="C258" s="3" t="s">
        <v>1652</v>
      </c>
      <c r="D258" s="3" t="s">
        <v>1684</v>
      </c>
      <c r="E258" s="3">
        <v>445881</v>
      </c>
      <c r="F258" s="3">
        <v>5857962</v>
      </c>
      <c r="G258" s="3" t="s">
        <v>1445</v>
      </c>
      <c r="H258" t="s">
        <v>1446</v>
      </c>
      <c r="I258" t="s">
        <v>2138</v>
      </c>
      <c r="J258" t="s">
        <v>2139</v>
      </c>
      <c r="K258" t="s">
        <v>1225</v>
      </c>
      <c r="L258" t="s">
        <v>1449</v>
      </c>
      <c r="P258" t="s">
        <v>1447</v>
      </c>
      <c r="Q258" t="s">
        <v>1448</v>
      </c>
    </row>
    <row r="259" spans="1:17" ht="13.5">
      <c r="A259" s="78" t="s">
        <v>1451</v>
      </c>
      <c r="B259" s="18" t="s">
        <v>1450</v>
      </c>
      <c r="C259" s="3" t="s">
        <v>1452</v>
      </c>
      <c r="D259" s="3" t="s">
        <v>1684</v>
      </c>
      <c r="E259" s="3">
        <v>440974</v>
      </c>
      <c r="F259" s="3">
        <v>5875025</v>
      </c>
      <c r="G259" s="3" t="s">
        <v>1453</v>
      </c>
      <c r="H259" t="s">
        <v>1454</v>
      </c>
      <c r="I259" t="s">
        <v>2155</v>
      </c>
      <c r="J259" t="s">
        <v>2156</v>
      </c>
      <c r="K259" t="s">
        <v>1228</v>
      </c>
      <c r="L259" t="s">
        <v>1449</v>
      </c>
      <c r="P259" t="s">
        <v>1447</v>
      </c>
      <c r="Q259" t="s">
        <v>1448</v>
      </c>
    </row>
    <row r="260" spans="1:17" ht="13.5">
      <c r="A260" s="78" t="s">
        <v>1456</v>
      </c>
      <c r="B260" s="18" t="s">
        <v>1455</v>
      </c>
      <c r="C260" s="3" t="s">
        <v>1452</v>
      </c>
      <c r="D260" s="3" t="s">
        <v>1684</v>
      </c>
      <c r="E260" s="3">
        <v>434933</v>
      </c>
      <c r="F260" s="3">
        <v>5875186</v>
      </c>
      <c r="G260" s="3" t="s">
        <v>1457</v>
      </c>
      <c r="H260" t="s">
        <v>1458</v>
      </c>
      <c r="I260" t="s">
        <v>2138</v>
      </c>
      <c r="J260" t="s">
        <v>2213</v>
      </c>
      <c r="K260" t="s">
        <v>1220</v>
      </c>
      <c r="L260" t="s">
        <v>1449</v>
      </c>
      <c r="P260" t="s">
        <v>1447</v>
      </c>
      <c r="Q260" t="s">
        <v>1448</v>
      </c>
    </row>
    <row r="261" spans="1:17" ht="13.5">
      <c r="A261" s="78" t="s">
        <v>1460</v>
      </c>
      <c r="B261" s="18" t="s">
        <v>1459</v>
      </c>
      <c r="C261" s="3" t="s">
        <v>1452</v>
      </c>
      <c r="D261" s="3" t="s">
        <v>1684</v>
      </c>
      <c r="E261" s="3">
        <v>442127</v>
      </c>
      <c r="F261" s="3">
        <v>5865732</v>
      </c>
      <c r="G261" s="3" t="s">
        <v>1461</v>
      </c>
      <c r="H261" t="s">
        <v>1462</v>
      </c>
      <c r="I261" t="s">
        <v>2049</v>
      </c>
      <c r="J261" t="s">
        <v>2213</v>
      </c>
      <c r="K261" t="s">
        <v>1124</v>
      </c>
      <c r="L261" t="s">
        <v>1918</v>
      </c>
      <c r="Q261" t="s">
        <v>2209</v>
      </c>
    </row>
    <row r="262" spans="1:17" ht="13.5">
      <c r="A262" s="78" t="s">
        <v>1460</v>
      </c>
      <c r="B262" s="18" t="s">
        <v>1463</v>
      </c>
      <c r="C262" s="3" t="s">
        <v>1452</v>
      </c>
      <c r="D262" s="3" t="s">
        <v>1684</v>
      </c>
      <c r="E262" s="3">
        <v>442127</v>
      </c>
      <c r="F262" s="3">
        <v>5865732</v>
      </c>
      <c r="G262" s="3" t="s">
        <v>1461</v>
      </c>
      <c r="H262" t="s">
        <v>1462</v>
      </c>
      <c r="I262" t="s">
        <v>2142</v>
      </c>
      <c r="J262" t="s">
        <v>2207</v>
      </c>
      <c r="K262" t="s">
        <v>1224</v>
      </c>
      <c r="L262" t="s">
        <v>2032</v>
      </c>
      <c r="Q262" t="s">
        <v>2209</v>
      </c>
    </row>
    <row r="263" spans="1:17" ht="13.5">
      <c r="A263" s="78" t="s">
        <v>1465</v>
      </c>
      <c r="B263" s="18" t="s">
        <v>1464</v>
      </c>
      <c r="C263" s="3" t="s">
        <v>1452</v>
      </c>
      <c r="D263" s="3" t="s">
        <v>1684</v>
      </c>
      <c r="E263" s="3">
        <v>438770</v>
      </c>
      <c r="F263" s="3">
        <v>5870187</v>
      </c>
      <c r="G263" s="3" t="s">
        <v>1598</v>
      </c>
      <c r="I263" t="s">
        <v>2142</v>
      </c>
      <c r="J263" t="s">
        <v>2207</v>
      </c>
      <c r="K263" t="s">
        <v>1220</v>
      </c>
      <c r="L263" t="s">
        <v>1449</v>
      </c>
      <c r="P263" t="s">
        <v>1447</v>
      </c>
      <c r="Q263" t="s">
        <v>1448</v>
      </c>
    </row>
    <row r="264" spans="1:17" ht="13.5">
      <c r="A264" s="78" t="s">
        <v>1467</v>
      </c>
      <c r="B264" s="18" t="s">
        <v>1466</v>
      </c>
      <c r="C264" s="3" t="s">
        <v>1452</v>
      </c>
      <c r="D264" s="3" t="s">
        <v>1684</v>
      </c>
      <c r="E264" s="3">
        <v>438275</v>
      </c>
      <c r="F264" s="3">
        <v>5869756</v>
      </c>
      <c r="G264" s="3" t="s">
        <v>1468</v>
      </c>
      <c r="H264" t="s">
        <v>1469</v>
      </c>
      <c r="I264" t="s">
        <v>2142</v>
      </c>
      <c r="J264" t="s">
        <v>2207</v>
      </c>
      <c r="K264" t="s">
        <v>1220</v>
      </c>
      <c r="L264" t="s">
        <v>1449</v>
      </c>
      <c r="P264" t="s">
        <v>1447</v>
      </c>
      <c r="Q264" t="s">
        <v>1448</v>
      </c>
    </row>
    <row r="265" spans="1:17" ht="13.5">
      <c r="A265" s="78" t="s">
        <v>1471</v>
      </c>
      <c r="B265" s="18" t="s">
        <v>1470</v>
      </c>
      <c r="C265" s="3" t="s">
        <v>1452</v>
      </c>
      <c r="D265" s="3" t="s">
        <v>1684</v>
      </c>
      <c r="E265" s="3">
        <v>438834</v>
      </c>
      <c r="F265" s="3">
        <v>5869756</v>
      </c>
      <c r="G265" s="3" t="s">
        <v>1753</v>
      </c>
      <c r="I265" t="s">
        <v>2142</v>
      </c>
      <c r="J265" t="s">
        <v>2207</v>
      </c>
      <c r="K265" t="s">
        <v>1220</v>
      </c>
      <c r="L265" t="s">
        <v>1449</v>
      </c>
      <c r="P265" t="s">
        <v>1447</v>
      </c>
      <c r="Q265" t="s">
        <v>1448</v>
      </c>
    </row>
    <row r="266" spans="1:17" ht="13.5">
      <c r="A266" s="78" t="s">
        <v>1473</v>
      </c>
      <c r="B266" s="18" t="s">
        <v>1472</v>
      </c>
      <c r="C266" s="3" t="s">
        <v>1452</v>
      </c>
      <c r="D266" s="3" t="s">
        <v>1684</v>
      </c>
      <c r="E266" s="3">
        <v>439253</v>
      </c>
      <c r="F266" s="3">
        <v>5870687</v>
      </c>
      <c r="G266" s="3" t="s">
        <v>1474</v>
      </c>
      <c r="H266" t="s">
        <v>1475</v>
      </c>
      <c r="I266" t="s">
        <v>2150</v>
      </c>
      <c r="J266" t="s">
        <v>2207</v>
      </c>
      <c r="K266" t="s">
        <v>1220</v>
      </c>
      <c r="L266" t="s">
        <v>1449</v>
      </c>
      <c r="P266" t="s">
        <v>1447</v>
      </c>
      <c r="Q266" t="s">
        <v>1448</v>
      </c>
    </row>
    <row r="267" spans="1:17" ht="13.5">
      <c r="A267" s="78" t="s">
        <v>1473</v>
      </c>
      <c r="B267" s="18" t="s">
        <v>1476</v>
      </c>
      <c r="C267" s="3" t="s">
        <v>1452</v>
      </c>
      <c r="D267" s="3" t="s">
        <v>1684</v>
      </c>
      <c r="E267" s="3">
        <v>439253</v>
      </c>
      <c r="F267" s="3">
        <v>5870687</v>
      </c>
      <c r="G267" s="3" t="s">
        <v>1474</v>
      </c>
      <c r="H267" t="s">
        <v>1475</v>
      </c>
      <c r="I267" t="s">
        <v>2142</v>
      </c>
      <c r="J267" t="s">
        <v>2207</v>
      </c>
      <c r="K267" t="s">
        <v>1220</v>
      </c>
      <c r="L267" t="s">
        <v>1449</v>
      </c>
      <c r="P267" t="s">
        <v>1447</v>
      </c>
      <c r="Q267" t="s">
        <v>1448</v>
      </c>
    </row>
    <row r="268" spans="1:17" ht="13.5">
      <c r="A268" s="78" t="s">
        <v>1473</v>
      </c>
      <c r="B268" s="18" t="s">
        <v>1477</v>
      </c>
      <c r="C268" s="3" t="s">
        <v>1452</v>
      </c>
      <c r="D268" s="3" t="s">
        <v>1684</v>
      </c>
      <c r="E268" s="3">
        <v>439253</v>
      </c>
      <c r="F268" s="3">
        <v>5870687</v>
      </c>
      <c r="G268" s="3" t="s">
        <v>1474</v>
      </c>
      <c r="H268" t="s">
        <v>1475</v>
      </c>
      <c r="I268" t="s">
        <v>2155</v>
      </c>
      <c r="J268" t="s">
        <v>2156</v>
      </c>
      <c r="K268" t="s">
        <v>2199</v>
      </c>
      <c r="L268" t="s">
        <v>1449</v>
      </c>
      <c r="M268" s="3" t="s">
        <v>1215</v>
      </c>
      <c r="P268" t="s">
        <v>1447</v>
      </c>
      <c r="Q268" t="s">
        <v>1448</v>
      </c>
    </row>
    <row r="269" spans="1:17" ht="13.5">
      <c r="A269" s="78" t="s">
        <v>1479</v>
      </c>
      <c r="B269" s="18" t="s">
        <v>1478</v>
      </c>
      <c r="C269" s="3" t="s">
        <v>1452</v>
      </c>
      <c r="D269" s="3" t="s">
        <v>1684</v>
      </c>
      <c r="E269" s="3">
        <v>442032</v>
      </c>
      <c r="F269" s="3">
        <v>5865591</v>
      </c>
      <c r="G269" s="3" t="s">
        <v>1480</v>
      </c>
      <c r="I269" t="s">
        <v>2142</v>
      </c>
      <c r="J269" t="s">
        <v>2182</v>
      </c>
      <c r="K269" t="s">
        <v>1221</v>
      </c>
      <c r="L269" t="s">
        <v>2185</v>
      </c>
      <c r="P269" t="s">
        <v>2093</v>
      </c>
      <c r="Q269" t="s">
        <v>2094</v>
      </c>
    </row>
    <row r="270" spans="1:17" ht="13.5">
      <c r="A270" s="78" t="s">
        <v>1482</v>
      </c>
      <c r="B270" s="18" t="s">
        <v>1481</v>
      </c>
      <c r="C270" s="3" t="s">
        <v>1452</v>
      </c>
      <c r="D270" s="3" t="s">
        <v>1684</v>
      </c>
      <c r="E270" s="3">
        <v>441952</v>
      </c>
      <c r="F270" s="3">
        <v>5865060</v>
      </c>
      <c r="G270" s="3" t="s">
        <v>1483</v>
      </c>
      <c r="H270" t="s">
        <v>1484</v>
      </c>
      <c r="I270" t="s">
        <v>2150</v>
      </c>
      <c r="J270" t="s">
        <v>2015</v>
      </c>
      <c r="K270" t="s">
        <v>2015</v>
      </c>
      <c r="L270" t="s">
        <v>1696</v>
      </c>
      <c r="M270" s="3" t="s">
        <v>1215</v>
      </c>
      <c r="Q270" t="s">
        <v>2209</v>
      </c>
    </row>
    <row r="271" spans="1:17" ht="13.5">
      <c r="A271" s="78" t="s">
        <v>1486</v>
      </c>
      <c r="B271" s="18" t="s">
        <v>1485</v>
      </c>
      <c r="C271" s="3" t="s">
        <v>1452</v>
      </c>
      <c r="D271" s="3" t="s">
        <v>1684</v>
      </c>
      <c r="E271" s="3">
        <v>441256</v>
      </c>
      <c r="F271" s="3">
        <v>5864412</v>
      </c>
      <c r="G271" s="3" t="s">
        <v>1487</v>
      </c>
      <c r="H271" t="s">
        <v>1488</v>
      </c>
      <c r="I271" t="s">
        <v>2049</v>
      </c>
      <c r="J271" t="s">
        <v>2213</v>
      </c>
      <c r="K271" t="s">
        <v>1124</v>
      </c>
      <c r="L271" t="s">
        <v>1918</v>
      </c>
      <c r="M271" s="3" t="s">
        <v>1215</v>
      </c>
      <c r="Q271" t="s">
        <v>2209</v>
      </c>
    </row>
    <row r="272" spans="1:17" ht="13.5">
      <c r="A272" s="78" t="s">
        <v>1486</v>
      </c>
      <c r="B272" s="18" t="s">
        <v>1489</v>
      </c>
      <c r="C272" s="3" t="s">
        <v>1452</v>
      </c>
      <c r="D272" s="3" t="s">
        <v>1684</v>
      </c>
      <c r="E272" s="3">
        <v>441256</v>
      </c>
      <c r="F272" s="3">
        <v>5864412</v>
      </c>
      <c r="G272" s="3" t="s">
        <v>1487</v>
      </c>
      <c r="H272" t="s">
        <v>1488</v>
      </c>
      <c r="I272" t="s">
        <v>2142</v>
      </c>
      <c r="J272" t="s">
        <v>2207</v>
      </c>
      <c r="K272" t="s">
        <v>1224</v>
      </c>
      <c r="L272" t="s">
        <v>1490</v>
      </c>
      <c r="N272" s="3" t="s">
        <v>1215</v>
      </c>
      <c r="Q272" t="s">
        <v>2209</v>
      </c>
    </row>
    <row r="273" spans="1:17" ht="13.5">
      <c r="A273" s="78" t="s">
        <v>1486</v>
      </c>
      <c r="B273" s="18" t="s">
        <v>1491</v>
      </c>
      <c r="C273" s="3" t="s">
        <v>1452</v>
      </c>
      <c r="D273" s="3" t="s">
        <v>1684</v>
      </c>
      <c r="E273" s="3">
        <v>441256</v>
      </c>
      <c r="F273" s="3">
        <v>5864412</v>
      </c>
      <c r="G273" s="3" t="s">
        <v>1487</v>
      </c>
      <c r="H273" t="s">
        <v>1488</v>
      </c>
      <c r="I273" t="s">
        <v>2142</v>
      </c>
      <c r="J273" t="s">
        <v>2207</v>
      </c>
      <c r="K273" t="s">
        <v>1224</v>
      </c>
      <c r="L273" t="s">
        <v>1849</v>
      </c>
      <c r="M273" s="3" t="s">
        <v>1215</v>
      </c>
      <c r="N273" s="3" t="s">
        <v>1215</v>
      </c>
      <c r="Q273" t="s">
        <v>2209</v>
      </c>
    </row>
    <row r="274" spans="1:17" ht="13.5">
      <c r="A274" s="78" t="s">
        <v>1493</v>
      </c>
      <c r="B274" s="18" t="s">
        <v>1492</v>
      </c>
      <c r="C274" s="3" t="s">
        <v>1452</v>
      </c>
      <c r="D274" s="3" t="s">
        <v>1684</v>
      </c>
      <c r="E274" s="3">
        <v>441155</v>
      </c>
      <c r="F274" s="3">
        <v>5864353</v>
      </c>
      <c r="G274" s="3" t="s">
        <v>1494</v>
      </c>
      <c r="H274" t="s">
        <v>1495</v>
      </c>
      <c r="I274" t="s">
        <v>2142</v>
      </c>
      <c r="J274" t="s">
        <v>2182</v>
      </c>
      <c r="K274" t="s">
        <v>1221</v>
      </c>
      <c r="L274" t="s">
        <v>2185</v>
      </c>
      <c r="M274" s="3" t="s">
        <v>1215</v>
      </c>
      <c r="P274" t="s">
        <v>2093</v>
      </c>
      <c r="Q274" t="s">
        <v>2094</v>
      </c>
    </row>
    <row r="275" spans="1:17" ht="13.5">
      <c r="A275" s="78" t="s">
        <v>1497</v>
      </c>
      <c r="B275" s="18" t="s">
        <v>1496</v>
      </c>
      <c r="C275" s="3" t="s">
        <v>1452</v>
      </c>
      <c r="D275" s="3" t="s">
        <v>1684</v>
      </c>
      <c r="E275" s="3">
        <v>441201</v>
      </c>
      <c r="F275" s="3">
        <v>5864362</v>
      </c>
      <c r="G275" s="3" t="s">
        <v>1498</v>
      </c>
      <c r="H275" t="s">
        <v>1499</v>
      </c>
      <c r="I275" t="s">
        <v>2142</v>
      </c>
      <c r="J275" t="s">
        <v>2207</v>
      </c>
      <c r="K275" t="s">
        <v>1224</v>
      </c>
      <c r="L275" t="s">
        <v>1490</v>
      </c>
      <c r="M275" s="3" t="s">
        <v>1215</v>
      </c>
      <c r="Q275" t="s">
        <v>2209</v>
      </c>
    </row>
    <row r="276" spans="1:17" ht="13.5">
      <c r="A276" s="78" t="s">
        <v>1501</v>
      </c>
      <c r="B276" s="18" t="s">
        <v>1500</v>
      </c>
      <c r="C276" s="3" t="s">
        <v>1452</v>
      </c>
      <c r="D276" s="3" t="s">
        <v>1684</v>
      </c>
      <c r="E276" s="3">
        <v>439275</v>
      </c>
      <c r="F276" s="3">
        <v>5864090</v>
      </c>
      <c r="G276" s="3" t="s">
        <v>1502</v>
      </c>
      <c r="H276" t="s">
        <v>1503</v>
      </c>
      <c r="I276" t="s">
        <v>2150</v>
      </c>
      <c r="J276" t="s">
        <v>2015</v>
      </c>
      <c r="K276" t="s">
        <v>2015</v>
      </c>
      <c r="L276" t="s">
        <v>1696</v>
      </c>
      <c r="P276" t="s">
        <v>2208</v>
      </c>
      <c r="Q276" t="s">
        <v>2209</v>
      </c>
    </row>
    <row r="277" spans="1:17" ht="13.5">
      <c r="A277" s="78" t="s">
        <v>1501</v>
      </c>
      <c r="B277" s="18" t="s">
        <v>1504</v>
      </c>
      <c r="C277" s="3" t="s">
        <v>1452</v>
      </c>
      <c r="D277" s="3" t="s">
        <v>1684</v>
      </c>
      <c r="E277" s="3">
        <v>439275</v>
      </c>
      <c r="F277" s="3">
        <v>5864090</v>
      </c>
      <c r="G277" s="3" t="s">
        <v>1502</v>
      </c>
      <c r="H277" t="s">
        <v>1503</v>
      </c>
      <c r="I277" t="s">
        <v>2150</v>
      </c>
      <c r="J277" t="s">
        <v>2015</v>
      </c>
      <c r="K277" t="s">
        <v>1225</v>
      </c>
      <c r="L277" t="s">
        <v>2016</v>
      </c>
      <c r="M277" s="3" t="s">
        <v>1215</v>
      </c>
      <c r="P277" t="s">
        <v>2208</v>
      </c>
      <c r="Q277" t="s">
        <v>2209</v>
      </c>
    </row>
    <row r="278" spans="1:17" ht="13.5">
      <c r="A278" s="78" t="s">
        <v>1506</v>
      </c>
      <c r="B278" s="18" t="s">
        <v>1505</v>
      </c>
      <c r="C278" s="3" t="s">
        <v>1452</v>
      </c>
      <c r="D278" s="3" t="s">
        <v>1684</v>
      </c>
      <c r="E278" s="3">
        <v>438875</v>
      </c>
      <c r="F278" s="3">
        <v>5863961</v>
      </c>
      <c r="G278" s="3" t="s">
        <v>2148</v>
      </c>
      <c r="H278" t="s">
        <v>1507</v>
      </c>
      <c r="I278" t="s">
        <v>2150</v>
      </c>
      <c r="J278" t="s">
        <v>2015</v>
      </c>
      <c r="K278" t="s">
        <v>2015</v>
      </c>
      <c r="L278" t="s">
        <v>1696</v>
      </c>
      <c r="P278" t="s">
        <v>2208</v>
      </c>
      <c r="Q278" t="s">
        <v>2209</v>
      </c>
    </row>
    <row r="279" spans="1:17" ht="13.5">
      <c r="A279" s="78" t="s">
        <v>1506</v>
      </c>
      <c r="B279" s="18" t="s">
        <v>1508</v>
      </c>
      <c r="C279" s="3" t="s">
        <v>1452</v>
      </c>
      <c r="D279" s="3" t="s">
        <v>1684</v>
      </c>
      <c r="E279" s="3">
        <v>438875</v>
      </c>
      <c r="F279" s="3">
        <v>5863961</v>
      </c>
      <c r="G279" s="3" t="s">
        <v>2148</v>
      </c>
      <c r="H279" t="s">
        <v>1507</v>
      </c>
      <c r="I279" t="s">
        <v>2150</v>
      </c>
      <c r="J279" t="s">
        <v>2015</v>
      </c>
      <c r="K279" t="s">
        <v>2015</v>
      </c>
      <c r="L279" t="s">
        <v>1696</v>
      </c>
      <c r="P279" t="s">
        <v>2208</v>
      </c>
      <c r="Q279" t="s">
        <v>2209</v>
      </c>
    </row>
    <row r="280" spans="1:17" ht="13.5">
      <c r="A280" s="78" t="s">
        <v>1510</v>
      </c>
      <c r="B280" s="18" t="s">
        <v>1509</v>
      </c>
      <c r="C280" s="3" t="s">
        <v>1452</v>
      </c>
      <c r="D280" s="3" t="s">
        <v>1684</v>
      </c>
      <c r="E280" s="3">
        <v>438652</v>
      </c>
      <c r="F280" s="3">
        <v>5864013</v>
      </c>
      <c r="G280" s="3" t="s">
        <v>2217</v>
      </c>
      <c r="H280" t="s">
        <v>1511</v>
      </c>
      <c r="I280" t="s">
        <v>2138</v>
      </c>
      <c r="J280" t="s">
        <v>2015</v>
      </c>
      <c r="K280" t="s">
        <v>1225</v>
      </c>
      <c r="L280" t="s">
        <v>2016</v>
      </c>
      <c r="M280" s="3" t="s">
        <v>1215</v>
      </c>
      <c r="P280" t="s">
        <v>2208</v>
      </c>
      <c r="Q280" t="s">
        <v>2209</v>
      </c>
    </row>
    <row r="281" spans="1:17" ht="13.5">
      <c r="A281" s="78" t="s">
        <v>1512</v>
      </c>
      <c r="B281" s="18" t="s">
        <v>1512</v>
      </c>
      <c r="C281" s="3" t="s">
        <v>1452</v>
      </c>
      <c r="D281" s="3" t="s">
        <v>1684</v>
      </c>
      <c r="E281" s="3">
        <v>438164</v>
      </c>
      <c r="F281" s="3">
        <v>5864120</v>
      </c>
      <c r="G281" s="3" t="s">
        <v>1823</v>
      </c>
      <c r="H281" t="s">
        <v>1511</v>
      </c>
      <c r="I281" t="s">
        <v>2150</v>
      </c>
      <c r="J281" t="s">
        <v>2015</v>
      </c>
      <c r="K281" t="s">
        <v>2015</v>
      </c>
      <c r="L281" t="s">
        <v>1696</v>
      </c>
      <c r="P281" t="s">
        <v>2208</v>
      </c>
      <c r="Q281" t="s">
        <v>2209</v>
      </c>
    </row>
    <row r="282" spans="1:17" ht="13.5">
      <c r="A282" s="78" t="s">
        <v>1514</v>
      </c>
      <c r="B282" s="18" t="s">
        <v>1513</v>
      </c>
      <c r="C282" s="3" t="s">
        <v>1452</v>
      </c>
      <c r="D282" s="3" t="s">
        <v>1684</v>
      </c>
      <c r="E282" s="3">
        <v>440101</v>
      </c>
      <c r="F282" s="3">
        <v>5862706</v>
      </c>
      <c r="G282" s="3" t="s">
        <v>1515</v>
      </c>
      <c r="I282" t="s">
        <v>2142</v>
      </c>
      <c r="J282" t="s">
        <v>2182</v>
      </c>
      <c r="K282" t="s">
        <v>1221</v>
      </c>
      <c r="L282" t="s">
        <v>2185</v>
      </c>
      <c r="M282" s="3" t="s">
        <v>1215</v>
      </c>
      <c r="N282" s="3" t="s">
        <v>1215</v>
      </c>
      <c r="P282" t="s">
        <v>2093</v>
      </c>
      <c r="Q282" t="s">
        <v>2094</v>
      </c>
    </row>
    <row r="283" spans="1:17" ht="13.5">
      <c r="A283" s="78" t="s">
        <v>1517</v>
      </c>
      <c r="B283" s="18" t="s">
        <v>1516</v>
      </c>
      <c r="C283" s="3" t="s">
        <v>1452</v>
      </c>
      <c r="D283" s="3" t="s">
        <v>1684</v>
      </c>
      <c r="E283" s="3">
        <v>440434</v>
      </c>
      <c r="F283" s="3">
        <v>5863051</v>
      </c>
      <c r="G283" s="3" t="s">
        <v>2181</v>
      </c>
      <c r="I283" t="s">
        <v>2142</v>
      </c>
      <c r="J283" t="s">
        <v>2182</v>
      </c>
      <c r="K283" t="s">
        <v>1221</v>
      </c>
      <c r="L283" t="s">
        <v>2185</v>
      </c>
      <c r="P283" t="s">
        <v>2093</v>
      </c>
      <c r="Q283" t="s">
        <v>2094</v>
      </c>
    </row>
    <row r="284" spans="1:17" ht="13.5">
      <c r="A284" s="78" t="s">
        <v>1519</v>
      </c>
      <c r="B284" s="18" t="s">
        <v>1518</v>
      </c>
      <c r="C284" s="3" t="s">
        <v>1520</v>
      </c>
      <c r="D284" s="3" t="s">
        <v>1521</v>
      </c>
      <c r="E284" s="3">
        <v>486982</v>
      </c>
      <c r="F284" s="3">
        <v>5871284</v>
      </c>
      <c r="G284" s="3" t="s">
        <v>1522</v>
      </c>
      <c r="H284" t="s">
        <v>1523</v>
      </c>
      <c r="I284" t="s">
        <v>2142</v>
      </c>
      <c r="J284" t="s">
        <v>2207</v>
      </c>
      <c r="K284" t="s">
        <v>1224</v>
      </c>
      <c r="L284" t="s">
        <v>2032</v>
      </c>
      <c r="P284" t="s">
        <v>2208</v>
      </c>
      <c r="Q284" t="s">
        <v>2209</v>
      </c>
    </row>
    <row r="285" spans="1:17" ht="13.5">
      <c r="A285" s="78" t="s">
        <v>1525</v>
      </c>
      <c r="B285" s="18" t="s">
        <v>1524</v>
      </c>
      <c r="C285" s="3" t="s">
        <v>1520</v>
      </c>
      <c r="D285" s="3" t="s">
        <v>1521</v>
      </c>
      <c r="E285" s="3">
        <v>486961</v>
      </c>
      <c r="F285" s="3">
        <v>5871136</v>
      </c>
      <c r="G285" s="3" t="s">
        <v>1526</v>
      </c>
      <c r="H285" t="s">
        <v>1527</v>
      </c>
      <c r="I285" t="s">
        <v>2142</v>
      </c>
      <c r="J285" t="s">
        <v>2207</v>
      </c>
      <c r="K285" t="s">
        <v>1224</v>
      </c>
      <c r="L285" t="s">
        <v>2210</v>
      </c>
      <c r="M285" s="3" t="s">
        <v>1215</v>
      </c>
      <c r="N285" s="3" t="s">
        <v>1215</v>
      </c>
      <c r="P285" t="s">
        <v>2208</v>
      </c>
      <c r="Q285" t="s">
        <v>2209</v>
      </c>
    </row>
    <row r="286" spans="1:17" ht="13.5">
      <c r="A286" s="78" t="s">
        <v>1529</v>
      </c>
      <c r="B286" s="18" t="s">
        <v>1528</v>
      </c>
      <c r="C286" s="3" t="s">
        <v>1520</v>
      </c>
      <c r="D286" s="3" t="s">
        <v>1521</v>
      </c>
      <c r="E286" s="3">
        <v>486462</v>
      </c>
      <c r="F286" s="3">
        <v>5870651</v>
      </c>
      <c r="G286" s="3" t="s">
        <v>1530</v>
      </c>
      <c r="H286" t="s">
        <v>1531</v>
      </c>
      <c r="I286" t="s">
        <v>2142</v>
      </c>
      <c r="J286" t="s">
        <v>2207</v>
      </c>
      <c r="K286" t="s">
        <v>1224</v>
      </c>
      <c r="L286" t="s">
        <v>1490</v>
      </c>
      <c r="M286" s="3" t="s">
        <v>1215</v>
      </c>
      <c r="P286" t="s">
        <v>2208</v>
      </c>
      <c r="Q286" t="s">
        <v>2209</v>
      </c>
    </row>
    <row r="287" spans="1:17" ht="13.5">
      <c r="A287" s="78" t="s">
        <v>1529</v>
      </c>
      <c r="B287" s="18" t="s">
        <v>1292</v>
      </c>
      <c r="C287" s="3" t="s">
        <v>1520</v>
      </c>
      <c r="D287" s="3" t="s">
        <v>1521</v>
      </c>
      <c r="E287" s="3">
        <v>486462</v>
      </c>
      <c r="F287" s="3">
        <v>5870651</v>
      </c>
      <c r="G287" s="3" t="s">
        <v>1530</v>
      </c>
      <c r="H287" t="s">
        <v>1531</v>
      </c>
      <c r="I287" t="s">
        <v>2212</v>
      </c>
      <c r="J287" t="s">
        <v>2207</v>
      </c>
      <c r="K287" t="s">
        <v>1221</v>
      </c>
      <c r="L287" t="s">
        <v>1293</v>
      </c>
      <c r="P287" t="s">
        <v>2208</v>
      </c>
      <c r="Q287" t="s">
        <v>2209</v>
      </c>
    </row>
    <row r="288" spans="1:17" ht="13.5">
      <c r="A288" s="78" t="s">
        <v>1529</v>
      </c>
      <c r="B288" s="18" t="s">
        <v>1294</v>
      </c>
      <c r="C288" s="3" t="s">
        <v>1520</v>
      </c>
      <c r="D288" s="3" t="s">
        <v>1521</v>
      </c>
      <c r="E288" s="3">
        <v>486462</v>
      </c>
      <c r="F288" s="3">
        <v>5870651</v>
      </c>
      <c r="G288" s="3" t="s">
        <v>1530</v>
      </c>
      <c r="H288" t="s">
        <v>1531</v>
      </c>
      <c r="I288" t="s">
        <v>2142</v>
      </c>
      <c r="J288" t="s">
        <v>2207</v>
      </c>
      <c r="K288" t="s">
        <v>1224</v>
      </c>
      <c r="L288" t="s">
        <v>1843</v>
      </c>
      <c r="M288" s="3" t="s">
        <v>1215</v>
      </c>
      <c r="P288" t="s">
        <v>2208</v>
      </c>
      <c r="Q288" t="s">
        <v>2209</v>
      </c>
    </row>
    <row r="289" spans="1:17" ht="13.5">
      <c r="A289" s="78" t="s">
        <v>1296</v>
      </c>
      <c r="B289" s="18" t="s">
        <v>1295</v>
      </c>
      <c r="C289" s="3" t="s">
        <v>1520</v>
      </c>
      <c r="D289" s="3" t="s">
        <v>1297</v>
      </c>
      <c r="E289" s="3">
        <v>488811</v>
      </c>
      <c r="F289" s="3">
        <v>5881351</v>
      </c>
      <c r="G289" s="3" t="s">
        <v>1298</v>
      </c>
      <c r="H289" t="s">
        <v>1299</v>
      </c>
      <c r="I289" t="s">
        <v>2142</v>
      </c>
      <c r="J289" t="s">
        <v>2207</v>
      </c>
      <c r="K289" t="s">
        <v>1220</v>
      </c>
      <c r="L289" t="s">
        <v>2227</v>
      </c>
      <c r="P289" t="s">
        <v>2208</v>
      </c>
      <c r="Q289" t="s">
        <v>2209</v>
      </c>
    </row>
    <row r="290" spans="1:17" ht="13.5">
      <c r="A290" s="78" t="s">
        <v>1301</v>
      </c>
      <c r="B290" s="18" t="s">
        <v>1300</v>
      </c>
      <c r="C290" s="3" t="s">
        <v>1520</v>
      </c>
      <c r="D290" s="3" t="s">
        <v>1297</v>
      </c>
      <c r="E290" s="3">
        <v>491715</v>
      </c>
      <c r="F290" s="3">
        <v>5880972</v>
      </c>
      <c r="G290" s="3" t="s">
        <v>1453</v>
      </c>
      <c r="H290" t="s">
        <v>1302</v>
      </c>
      <c r="I290" t="s">
        <v>2142</v>
      </c>
      <c r="J290" t="s">
        <v>2207</v>
      </c>
      <c r="K290" t="s">
        <v>1224</v>
      </c>
      <c r="L290" t="s">
        <v>2032</v>
      </c>
      <c r="P290" t="s">
        <v>2208</v>
      </c>
      <c r="Q290" t="s">
        <v>2209</v>
      </c>
    </row>
    <row r="291" spans="1:17" ht="13.5">
      <c r="A291" s="78" t="s">
        <v>1304</v>
      </c>
      <c r="B291" s="18" t="s">
        <v>1303</v>
      </c>
      <c r="C291" s="3" t="s">
        <v>1520</v>
      </c>
      <c r="D291" s="3" t="s">
        <v>1297</v>
      </c>
      <c r="E291" s="3">
        <v>490627</v>
      </c>
      <c r="F291" s="3">
        <v>5878640</v>
      </c>
      <c r="G291" s="3" t="s">
        <v>1553</v>
      </c>
      <c r="H291" t="s">
        <v>1305</v>
      </c>
      <c r="I291" t="s">
        <v>2142</v>
      </c>
      <c r="J291" t="s">
        <v>2207</v>
      </c>
      <c r="K291" t="s">
        <v>1220</v>
      </c>
      <c r="L291" t="s">
        <v>2227</v>
      </c>
      <c r="P291" t="s">
        <v>2208</v>
      </c>
      <c r="Q291" t="s">
        <v>2209</v>
      </c>
    </row>
    <row r="292" spans="1:17" ht="13.5">
      <c r="A292" s="78" t="s">
        <v>1307</v>
      </c>
      <c r="B292" s="18" t="s">
        <v>1306</v>
      </c>
      <c r="C292" s="3" t="s">
        <v>1520</v>
      </c>
      <c r="D292" s="3" t="s">
        <v>1297</v>
      </c>
      <c r="E292" s="3">
        <v>491598</v>
      </c>
      <c r="F292" s="3">
        <v>5875026</v>
      </c>
      <c r="G292" s="3" t="s">
        <v>1308</v>
      </c>
      <c r="H292" t="s">
        <v>1309</v>
      </c>
      <c r="I292" t="s">
        <v>2049</v>
      </c>
      <c r="J292" t="s">
        <v>2207</v>
      </c>
      <c r="K292" t="s">
        <v>1124</v>
      </c>
      <c r="L292" t="s">
        <v>1918</v>
      </c>
      <c r="P292" t="s">
        <v>2208</v>
      </c>
      <c r="Q292" t="s">
        <v>2209</v>
      </c>
    </row>
    <row r="293" spans="1:12" ht="13.5">
      <c r="A293" s="78" t="s">
        <v>1311</v>
      </c>
      <c r="B293" s="18" t="s">
        <v>1310</v>
      </c>
      <c r="C293" s="3" t="s">
        <v>1312</v>
      </c>
      <c r="D293" s="3" t="s">
        <v>1313</v>
      </c>
      <c r="E293" s="3">
        <v>485091</v>
      </c>
      <c r="F293" s="3">
        <v>5829669</v>
      </c>
      <c r="G293" s="3" t="s">
        <v>1993</v>
      </c>
      <c r="I293" t="s">
        <v>2142</v>
      </c>
      <c r="J293" t="s">
        <v>2207</v>
      </c>
      <c r="K293" t="s">
        <v>1224</v>
      </c>
      <c r="L293" t="s">
        <v>2140</v>
      </c>
    </row>
    <row r="294" spans="1:12" ht="13.5">
      <c r="A294" s="78" t="s">
        <v>1315</v>
      </c>
      <c r="B294" s="18" t="s">
        <v>1314</v>
      </c>
      <c r="C294" s="3" t="s">
        <v>1312</v>
      </c>
      <c r="D294" s="3" t="s">
        <v>1313</v>
      </c>
      <c r="E294" s="3">
        <v>488709</v>
      </c>
      <c r="F294" s="3">
        <v>5834043</v>
      </c>
      <c r="G294" s="3" t="s">
        <v>1595</v>
      </c>
      <c r="H294" t="s">
        <v>1316</v>
      </c>
      <c r="I294" t="s">
        <v>2142</v>
      </c>
      <c r="J294" t="s">
        <v>2207</v>
      </c>
      <c r="K294" t="s">
        <v>1224</v>
      </c>
      <c r="L294" t="s">
        <v>2140</v>
      </c>
    </row>
    <row r="295" spans="1:12" ht="13.5">
      <c r="A295" s="78" t="s">
        <v>1318</v>
      </c>
      <c r="B295" s="18" t="s">
        <v>1317</v>
      </c>
      <c r="C295" s="3" t="s">
        <v>1312</v>
      </c>
      <c r="D295" s="3" t="s">
        <v>1313</v>
      </c>
      <c r="E295" s="3">
        <v>488327</v>
      </c>
      <c r="F295" s="3">
        <v>5834523</v>
      </c>
      <c r="G295" s="3" t="s">
        <v>1319</v>
      </c>
      <c r="H295" t="s">
        <v>1320</v>
      </c>
      <c r="I295" t="s">
        <v>2142</v>
      </c>
      <c r="J295" t="s">
        <v>1934</v>
      </c>
      <c r="K295" t="s">
        <v>1229</v>
      </c>
      <c r="L295" t="s">
        <v>2140</v>
      </c>
    </row>
    <row r="296" spans="1:12" ht="13.5">
      <c r="A296" s="78" t="s">
        <v>1321</v>
      </c>
      <c r="B296" s="18" t="s">
        <v>1321</v>
      </c>
      <c r="C296" s="3" t="s">
        <v>1312</v>
      </c>
      <c r="D296" s="3" t="s">
        <v>1313</v>
      </c>
      <c r="E296" s="3">
        <v>487890</v>
      </c>
      <c r="F296" s="3">
        <v>5834952</v>
      </c>
      <c r="G296" s="3" t="s">
        <v>1716</v>
      </c>
      <c r="I296" t="s">
        <v>2142</v>
      </c>
      <c r="J296" t="s">
        <v>1934</v>
      </c>
      <c r="K296" t="s">
        <v>1229</v>
      </c>
      <c r="L296" t="s">
        <v>2140</v>
      </c>
    </row>
    <row r="297" spans="1:12" ht="13.5">
      <c r="A297" s="78" t="s">
        <v>1323</v>
      </c>
      <c r="B297" s="18" t="s">
        <v>1322</v>
      </c>
      <c r="C297" s="3" t="s">
        <v>1312</v>
      </c>
      <c r="D297" s="3" t="s">
        <v>1313</v>
      </c>
      <c r="E297" s="3">
        <v>487214</v>
      </c>
      <c r="F297" s="3">
        <v>5835388</v>
      </c>
      <c r="G297" s="3" t="s">
        <v>1837</v>
      </c>
      <c r="H297" t="s">
        <v>1324</v>
      </c>
      <c r="I297" t="s">
        <v>2142</v>
      </c>
      <c r="J297" t="s">
        <v>2207</v>
      </c>
      <c r="K297" t="s">
        <v>1224</v>
      </c>
      <c r="L297" t="s">
        <v>2140</v>
      </c>
    </row>
    <row r="298" spans="1:12" ht="13.5">
      <c r="A298" s="78" t="s">
        <v>1325</v>
      </c>
      <c r="B298" s="18" t="s">
        <v>1325</v>
      </c>
      <c r="C298" s="3" t="s">
        <v>1312</v>
      </c>
      <c r="D298" s="3" t="s">
        <v>1313</v>
      </c>
      <c r="E298" s="3">
        <v>486798</v>
      </c>
      <c r="F298" s="3">
        <v>5836427</v>
      </c>
      <c r="G298" s="3" t="s">
        <v>1326</v>
      </c>
      <c r="H298" t="s">
        <v>1327</v>
      </c>
      <c r="I298" t="s">
        <v>2142</v>
      </c>
      <c r="J298" t="s">
        <v>2207</v>
      </c>
      <c r="K298" t="s">
        <v>1224</v>
      </c>
      <c r="L298" t="s">
        <v>2140</v>
      </c>
    </row>
    <row r="299" spans="1:12" ht="13.5">
      <c r="A299" s="78" t="s">
        <v>1329</v>
      </c>
      <c r="B299" s="18" t="s">
        <v>1328</v>
      </c>
      <c r="C299" s="3" t="s">
        <v>1312</v>
      </c>
      <c r="D299" s="3" t="s">
        <v>1313</v>
      </c>
      <c r="E299" s="3">
        <v>492033</v>
      </c>
      <c r="F299" s="3">
        <v>5826239</v>
      </c>
      <c r="G299" s="3" t="s">
        <v>1330</v>
      </c>
      <c r="H299" t="s">
        <v>1331</v>
      </c>
      <c r="I299" t="s">
        <v>2142</v>
      </c>
      <c r="J299" t="s">
        <v>2182</v>
      </c>
      <c r="K299" t="s">
        <v>1221</v>
      </c>
      <c r="L299" t="s">
        <v>2140</v>
      </c>
    </row>
    <row r="300" spans="1:12" ht="13.5">
      <c r="A300" s="78" t="s">
        <v>1333</v>
      </c>
      <c r="B300" s="18" t="s">
        <v>1332</v>
      </c>
      <c r="C300" s="3" t="s">
        <v>1312</v>
      </c>
      <c r="D300" s="3" t="s">
        <v>1313</v>
      </c>
      <c r="E300" s="3">
        <v>491673</v>
      </c>
      <c r="F300" s="3">
        <v>5826141</v>
      </c>
      <c r="G300" s="3" t="s">
        <v>1334</v>
      </c>
      <c r="I300" t="s">
        <v>2138</v>
      </c>
      <c r="J300" t="s">
        <v>2139</v>
      </c>
      <c r="K300" t="s">
        <v>1225</v>
      </c>
      <c r="L300" t="s">
        <v>2140</v>
      </c>
    </row>
    <row r="301" spans="1:12" ht="13.5">
      <c r="A301" s="78" t="s">
        <v>1336</v>
      </c>
      <c r="B301" s="18" t="s">
        <v>1335</v>
      </c>
      <c r="C301" s="3" t="s">
        <v>1312</v>
      </c>
      <c r="D301" s="3" t="s">
        <v>1313</v>
      </c>
      <c r="E301" s="3">
        <v>504133</v>
      </c>
      <c r="F301" s="3">
        <v>5835220</v>
      </c>
      <c r="G301" s="3" t="s">
        <v>1337</v>
      </c>
      <c r="H301" t="s">
        <v>1338</v>
      </c>
      <c r="I301" t="s">
        <v>2142</v>
      </c>
      <c r="J301" t="s">
        <v>2182</v>
      </c>
      <c r="K301" t="s">
        <v>1221</v>
      </c>
      <c r="L301" t="s">
        <v>2140</v>
      </c>
    </row>
    <row r="302" spans="1:12" ht="13.5">
      <c r="A302" s="78" t="s">
        <v>1340</v>
      </c>
      <c r="B302" s="18" t="s">
        <v>1339</v>
      </c>
      <c r="C302" s="3" t="s">
        <v>1312</v>
      </c>
      <c r="D302" s="3" t="s">
        <v>1313</v>
      </c>
      <c r="E302" s="3">
        <v>509718</v>
      </c>
      <c r="F302" s="3">
        <v>5836661</v>
      </c>
      <c r="G302" s="3" t="s">
        <v>1341</v>
      </c>
      <c r="H302" t="s">
        <v>1342</v>
      </c>
      <c r="I302" t="s">
        <v>2142</v>
      </c>
      <c r="J302" t="s">
        <v>2207</v>
      </c>
      <c r="K302" t="s">
        <v>1224</v>
      </c>
      <c r="L302" t="s">
        <v>2140</v>
      </c>
    </row>
    <row r="303" spans="1:12" ht="13.5">
      <c r="A303" s="78" t="s">
        <v>1344</v>
      </c>
      <c r="B303" s="18" t="s">
        <v>1343</v>
      </c>
      <c r="C303" s="3" t="s">
        <v>1312</v>
      </c>
      <c r="D303" s="3" t="s">
        <v>1313</v>
      </c>
      <c r="E303" s="3">
        <v>510212</v>
      </c>
      <c r="F303" s="3">
        <v>5837916</v>
      </c>
      <c r="G303" s="3" t="s">
        <v>1345</v>
      </c>
      <c r="H303" t="s">
        <v>1346</v>
      </c>
      <c r="I303" t="s">
        <v>2142</v>
      </c>
      <c r="J303" t="s">
        <v>2207</v>
      </c>
      <c r="K303" t="s">
        <v>1224</v>
      </c>
      <c r="L303" t="s">
        <v>2140</v>
      </c>
    </row>
    <row r="304" spans="1:12" ht="13.5">
      <c r="A304" s="78" t="s">
        <v>1348</v>
      </c>
      <c r="B304" s="18" t="s">
        <v>1347</v>
      </c>
      <c r="C304" s="3" t="s">
        <v>1312</v>
      </c>
      <c r="D304" s="3" t="s">
        <v>1313</v>
      </c>
      <c r="E304" s="3">
        <v>510251</v>
      </c>
      <c r="F304" s="3">
        <v>5838086</v>
      </c>
      <c r="G304" s="3" t="s">
        <v>1795</v>
      </c>
      <c r="H304" t="s">
        <v>1349</v>
      </c>
      <c r="I304" t="s">
        <v>2142</v>
      </c>
      <c r="J304" t="s">
        <v>2207</v>
      </c>
      <c r="K304" t="s">
        <v>1224</v>
      </c>
      <c r="L304" t="s">
        <v>2140</v>
      </c>
    </row>
    <row r="305" spans="1:12" ht="13.5">
      <c r="A305" s="78" t="s">
        <v>1351</v>
      </c>
      <c r="B305" s="18" t="s">
        <v>1350</v>
      </c>
      <c r="C305" s="3" t="s">
        <v>1312</v>
      </c>
      <c r="D305" s="3" t="s">
        <v>1313</v>
      </c>
      <c r="E305" s="3">
        <v>510075</v>
      </c>
      <c r="F305" s="3">
        <v>5838970</v>
      </c>
      <c r="G305" s="3" t="s">
        <v>1352</v>
      </c>
      <c r="H305" t="s">
        <v>1353</v>
      </c>
      <c r="I305" t="s">
        <v>2049</v>
      </c>
      <c r="J305" t="s">
        <v>2207</v>
      </c>
      <c r="K305" t="s">
        <v>1124</v>
      </c>
      <c r="L305" t="s">
        <v>2140</v>
      </c>
    </row>
    <row r="306" spans="1:12" ht="13.5">
      <c r="A306" s="78" t="s">
        <v>1351</v>
      </c>
      <c r="B306" s="18" t="s">
        <v>1354</v>
      </c>
      <c r="C306" s="3" t="s">
        <v>1312</v>
      </c>
      <c r="D306" s="3" t="s">
        <v>1313</v>
      </c>
      <c r="E306" s="3">
        <v>510075</v>
      </c>
      <c r="F306" s="3">
        <v>5838970</v>
      </c>
      <c r="G306" s="3" t="s">
        <v>1352</v>
      </c>
      <c r="H306" t="s">
        <v>1353</v>
      </c>
      <c r="I306" t="s">
        <v>2049</v>
      </c>
      <c r="J306" t="s">
        <v>2207</v>
      </c>
      <c r="K306" t="s">
        <v>1124</v>
      </c>
      <c r="L306" t="s">
        <v>2140</v>
      </c>
    </row>
    <row r="307" spans="1:12" ht="13.5">
      <c r="A307" s="78" t="s">
        <v>1356</v>
      </c>
      <c r="B307" s="18" t="s">
        <v>1355</v>
      </c>
      <c r="C307" s="3" t="s">
        <v>1312</v>
      </c>
      <c r="D307" s="3" t="s">
        <v>1313</v>
      </c>
      <c r="E307" s="3">
        <v>515719</v>
      </c>
      <c r="F307" s="3">
        <v>5836548</v>
      </c>
      <c r="G307" s="3" t="s">
        <v>1357</v>
      </c>
      <c r="H307" t="s">
        <v>1358</v>
      </c>
      <c r="I307" t="s">
        <v>2049</v>
      </c>
      <c r="J307" t="s">
        <v>2213</v>
      </c>
      <c r="K307" t="s">
        <v>1124</v>
      </c>
      <c r="L307" t="s">
        <v>2140</v>
      </c>
    </row>
    <row r="308" spans="1:12" ht="13.5">
      <c r="A308" s="78" t="s">
        <v>1360</v>
      </c>
      <c r="B308" s="18" t="s">
        <v>1359</v>
      </c>
      <c r="C308" s="3" t="s">
        <v>1312</v>
      </c>
      <c r="D308" s="3" t="s">
        <v>1313</v>
      </c>
      <c r="E308" s="3">
        <v>517125</v>
      </c>
      <c r="F308" s="3">
        <v>5835548</v>
      </c>
      <c r="G308" s="3" t="s">
        <v>1361</v>
      </c>
      <c r="H308" t="s">
        <v>1362</v>
      </c>
      <c r="I308" t="s">
        <v>2142</v>
      </c>
      <c r="J308" t="s">
        <v>2213</v>
      </c>
      <c r="K308" t="s">
        <v>1220</v>
      </c>
      <c r="L308" t="s">
        <v>2140</v>
      </c>
    </row>
    <row r="309" spans="1:12" ht="13.5">
      <c r="A309" s="78" t="s">
        <v>1364</v>
      </c>
      <c r="B309" s="18" t="s">
        <v>1363</v>
      </c>
      <c r="C309" s="3" t="s">
        <v>1312</v>
      </c>
      <c r="D309" s="3" t="s">
        <v>1313</v>
      </c>
      <c r="E309" s="3">
        <v>523284</v>
      </c>
      <c r="F309" s="3">
        <v>5839454</v>
      </c>
      <c r="G309" s="3" t="s">
        <v>1365</v>
      </c>
      <c r="I309" t="s">
        <v>2142</v>
      </c>
      <c r="J309" t="s">
        <v>2182</v>
      </c>
      <c r="K309" t="s">
        <v>1221</v>
      </c>
      <c r="L309" t="s">
        <v>2140</v>
      </c>
    </row>
    <row r="310" spans="1:12" ht="13.5">
      <c r="A310" s="78" t="s">
        <v>1367</v>
      </c>
      <c r="B310" s="18" t="s">
        <v>1366</v>
      </c>
      <c r="C310" s="3" t="s">
        <v>1312</v>
      </c>
      <c r="D310" s="3" t="s">
        <v>1313</v>
      </c>
      <c r="E310" s="3">
        <v>523705</v>
      </c>
      <c r="F310" s="3">
        <v>5841617</v>
      </c>
      <c r="G310" s="3" t="s">
        <v>2104</v>
      </c>
      <c r="H310" t="s">
        <v>1368</v>
      </c>
      <c r="I310" t="s">
        <v>2142</v>
      </c>
      <c r="J310" t="s">
        <v>2207</v>
      </c>
      <c r="K310" t="s">
        <v>1224</v>
      </c>
      <c r="L310" t="s">
        <v>2140</v>
      </c>
    </row>
    <row r="311" spans="1:12" ht="13.5">
      <c r="A311" s="78" t="s">
        <v>1370</v>
      </c>
      <c r="B311" s="18" t="s">
        <v>1369</v>
      </c>
      <c r="C311" s="3" t="s">
        <v>1312</v>
      </c>
      <c r="D311" s="3" t="s">
        <v>1313</v>
      </c>
      <c r="E311" s="3">
        <v>524511</v>
      </c>
      <c r="F311" s="3">
        <v>5848204</v>
      </c>
      <c r="G311" s="3" t="s">
        <v>1371</v>
      </c>
      <c r="H311" t="s">
        <v>1372</v>
      </c>
      <c r="I311" t="s">
        <v>2142</v>
      </c>
      <c r="J311" t="s">
        <v>2207</v>
      </c>
      <c r="K311" t="s">
        <v>1220</v>
      </c>
      <c r="L311" t="s">
        <v>2140</v>
      </c>
    </row>
    <row r="312" spans="1:12" ht="13.5">
      <c r="A312" s="78" t="s">
        <v>1370</v>
      </c>
      <c r="B312" s="18" t="s">
        <v>1373</v>
      </c>
      <c r="C312" s="3" t="s">
        <v>1312</v>
      </c>
      <c r="D312" s="3" t="s">
        <v>1313</v>
      </c>
      <c r="E312" s="3">
        <v>524511</v>
      </c>
      <c r="F312" s="3">
        <v>5848204</v>
      </c>
      <c r="G312" s="3" t="s">
        <v>1371</v>
      </c>
      <c r="H312" t="s">
        <v>1372</v>
      </c>
      <c r="I312" t="s">
        <v>2142</v>
      </c>
      <c r="J312" t="s">
        <v>2207</v>
      </c>
      <c r="K312" t="s">
        <v>1220</v>
      </c>
      <c r="L312" t="s">
        <v>2140</v>
      </c>
    </row>
    <row r="313" spans="1:12" ht="13.5">
      <c r="A313" s="78" t="s">
        <v>1375</v>
      </c>
      <c r="B313" s="18" t="s">
        <v>1374</v>
      </c>
      <c r="C313" s="3" t="s">
        <v>1376</v>
      </c>
      <c r="D313" s="3" t="s">
        <v>1377</v>
      </c>
      <c r="E313" s="3">
        <v>533122</v>
      </c>
      <c r="F313" s="3">
        <v>5865647</v>
      </c>
      <c r="G313" s="3" t="s">
        <v>1378</v>
      </c>
      <c r="H313" t="s">
        <v>1379</v>
      </c>
      <c r="I313" t="s">
        <v>2142</v>
      </c>
      <c r="J313" t="s">
        <v>2182</v>
      </c>
      <c r="K313" t="s">
        <v>1144</v>
      </c>
      <c r="L313" t="s">
        <v>2140</v>
      </c>
    </row>
    <row r="314" spans="1:12" ht="13.5">
      <c r="A314" s="78" t="s">
        <v>1381</v>
      </c>
      <c r="B314" s="18" t="s">
        <v>1380</v>
      </c>
      <c r="C314" s="3" t="s">
        <v>1376</v>
      </c>
      <c r="D314" s="3" t="s">
        <v>1377</v>
      </c>
      <c r="E314" s="3">
        <v>535777</v>
      </c>
      <c r="F314" s="3">
        <v>5855888</v>
      </c>
      <c r="G314" s="3" t="s">
        <v>1382</v>
      </c>
      <c r="H314" t="s">
        <v>1383</v>
      </c>
      <c r="I314" t="s">
        <v>2142</v>
      </c>
      <c r="J314" t="s">
        <v>2182</v>
      </c>
      <c r="K314" t="s">
        <v>1144</v>
      </c>
      <c r="L314" t="s">
        <v>2140</v>
      </c>
    </row>
    <row r="315" spans="1:12" ht="13.5">
      <c r="A315" s="78" t="s">
        <v>1381</v>
      </c>
      <c r="B315" s="18" t="s">
        <v>1384</v>
      </c>
      <c r="C315" s="3" t="s">
        <v>1376</v>
      </c>
      <c r="D315" s="3" t="s">
        <v>1377</v>
      </c>
      <c r="E315" s="3">
        <v>535777</v>
      </c>
      <c r="F315" s="3">
        <v>5855888</v>
      </c>
      <c r="G315" s="3" t="s">
        <v>1382</v>
      </c>
      <c r="H315" t="s">
        <v>1383</v>
      </c>
      <c r="I315" t="s">
        <v>2049</v>
      </c>
      <c r="J315" t="s">
        <v>2067</v>
      </c>
      <c r="K315" t="s">
        <v>1141</v>
      </c>
      <c r="L315" t="s">
        <v>2140</v>
      </c>
    </row>
    <row r="316" spans="1:12" ht="13.5">
      <c r="A316" s="78" t="s">
        <v>1381</v>
      </c>
      <c r="B316" s="18" t="s">
        <v>1385</v>
      </c>
      <c r="C316" s="3" t="s">
        <v>1376</v>
      </c>
      <c r="D316" s="3" t="s">
        <v>1377</v>
      </c>
      <c r="E316" s="3">
        <v>535777</v>
      </c>
      <c r="F316" s="3">
        <v>5855888</v>
      </c>
      <c r="G316" s="3" t="s">
        <v>1382</v>
      </c>
      <c r="H316" t="s">
        <v>1383</v>
      </c>
      <c r="I316" t="s">
        <v>2142</v>
      </c>
      <c r="J316" t="s">
        <v>2182</v>
      </c>
      <c r="K316" t="s">
        <v>1144</v>
      </c>
      <c r="L316" t="s">
        <v>2140</v>
      </c>
    </row>
    <row r="317" spans="1:12" ht="13.5">
      <c r="A317" s="78" t="s">
        <v>1387</v>
      </c>
      <c r="B317" s="18" t="s">
        <v>1386</v>
      </c>
      <c r="C317" s="3" t="s">
        <v>1376</v>
      </c>
      <c r="D317" s="3" t="s">
        <v>1377</v>
      </c>
      <c r="E317" s="3">
        <v>535791</v>
      </c>
      <c r="F317" s="3">
        <v>5853536</v>
      </c>
      <c r="G317" s="3" t="s">
        <v>1388</v>
      </c>
      <c r="H317" t="s">
        <v>1389</v>
      </c>
      <c r="I317" t="s">
        <v>2049</v>
      </c>
      <c r="J317" t="s">
        <v>2067</v>
      </c>
      <c r="K317" t="s">
        <v>1141</v>
      </c>
      <c r="L317" t="s">
        <v>2140</v>
      </c>
    </row>
    <row r="318" spans="1:12" ht="13.5">
      <c r="A318" s="78" t="s">
        <v>1387</v>
      </c>
      <c r="B318" s="18" t="s">
        <v>1390</v>
      </c>
      <c r="C318" s="3" t="s">
        <v>1376</v>
      </c>
      <c r="D318" s="3" t="s">
        <v>1377</v>
      </c>
      <c r="E318" s="3">
        <v>535791</v>
      </c>
      <c r="F318" s="3">
        <v>5853536</v>
      </c>
      <c r="G318" s="3" t="s">
        <v>1388</v>
      </c>
      <c r="H318" t="s">
        <v>1389</v>
      </c>
      <c r="I318" t="s">
        <v>2049</v>
      </c>
      <c r="J318" t="s">
        <v>2067</v>
      </c>
      <c r="K318" t="s">
        <v>1141</v>
      </c>
      <c r="L318" t="s">
        <v>2140</v>
      </c>
    </row>
    <row r="319" spans="1:12" ht="13.5">
      <c r="A319" s="78" t="s">
        <v>1392</v>
      </c>
      <c r="B319" s="18" t="s">
        <v>1391</v>
      </c>
      <c r="C319" s="3" t="s">
        <v>1376</v>
      </c>
      <c r="D319" s="3" t="s">
        <v>1377</v>
      </c>
      <c r="E319" s="3">
        <v>534560</v>
      </c>
      <c r="F319" s="3">
        <v>5851375</v>
      </c>
      <c r="G319" s="3" t="s">
        <v>1393</v>
      </c>
      <c r="H319" t="s">
        <v>1394</v>
      </c>
      <c r="I319" t="s">
        <v>2049</v>
      </c>
      <c r="J319" t="s">
        <v>2067</v>
      </c>
      <c r="K319" t="s">
        <v>1141</v>
      </c>
      <c r="L319" t="s">
        <v>2140</v>
      </c>
    </row>
    <row r="320" spans="1:12" ht="13.5">
      <c r="A320" s="78" t="s">
        <v>1396</v>
      </c>
      <c r="B320" s="18" t="s">
        <v>1395</v>
      </c>
      <c r="C320" s="3" t="s">
        <v>1376</v>
      </c>
      <c r="D320" s="3" t="s">
        <v>1377</v>
      </c>
      <c r="E320" s="3">
        <v>536226</v>
      </c>
      <c r="F320" s="3">
        <v>5835753</v>
      </c>
      <c r="G320" s="3" t="s">
        <v>1397</v>
      </c>
      <c r="H320" t="s">
        <v>1398</v>
      </c>
      <c r="I320" t="s">
        <v>2049</v>
      </c>
      <c r="J320" t="s">
        <v>2067</v>
      </c>
      <c r="K320" t="s">
        <v>1141</v>
      </c>
      <c r="L320" t="s">
        <v>2140</v>
      </c>
    </row>
    <row r="321" spans="1:12" ht="13.5">
      <c r="A321" s="78" t="s">
        <v>1396</v>
      </c>
      <c r="B321" s="18" t="s">
        <v>1399</v>
      </c>
      <c r="C321" s="3" t="s">
        <v>1376</v>
      </c>
      <c r="D321" s="3" t="s">
        <v>1377</v>
      </c>
      <c r="E321" s="3">
        <v>536226</v>
      </c>
      <c r="F321" s="3">
        <v>5835753</v>
      </c>
      <c r="G321" s="3" t="s">
        <v>1397</v>
      </c>
      <c r="H321" t="s">
        <v>1398</v>
      </c>
      <c r="I321" t="s">
        <v>2049</v>
      </c>
      <c r="J321" t="s">
        <v>2067</v>
      </c>
      <c r="K321" t="s">
        <v>1141</v>
      </c>
      <c r="L321" t="s">
        <v>2140</v>
      </c>
    </row>
    <row r="322" spans="1:12" ht="13.5">
      <c r="A322" s="78" t="s">
        <v>1401</v>
      </c>
      <c r="B322" s="18" t="s">
        <v>1400</v>
      </c>
      <c r="C322" s="3" t="s">
        <v>1376</v>
      </c>
      <c r="D322" s="3" t="s">
        <v>1377</v>
      </c>
      <c r="E322" s="3">
        <v>539488</v>
      </c>
      <c r="F322" s="3">
        <v>5811215</v>
      </c>
      <c r="G322" s="3" t="s">
        <v>1402</v>
      </c>
      <c r="H322" t="s">
        <v>1403</v>
      </c>
      <c r="I322" t="s">
        <v>2049</v>
      </c>
      <c r="J322" t="s">
        <v>2067</v>
      </c>
      <c r="K322" t="s">
        <v>1141</v>
      </c>
      <c r="L322" t="s">
        <v>2140</v>
      </c>
    </row>
    <row r="323" spans="1:12" ht="13.5">
      <c r="A323" s="78" t="s">
        <v>1404</v>
      </c>
      <c r="B323" s="18" t="s">
        <v>1404</v>
      </c>
      <c r="C323" s="3" t="s">
        <v>1376</v>
      </c>
      <c r="D323" s="3" t="s">
        <v>1377</v>
      </c>
      <c r="E323" s="3">
        <v>541111</v>
      </c>
      <c r="F323" s="3">
        <v>5804568</v>
      </c>
      <c r="G323" s="3" t="s">
        <v>1405</v>
      </c>
      <c r="I323" t="s">
        <v>2140</v>
      </c>
      <c r="J323" t="s">
        <v>2140</v>
      </c>
      <c r="K323" t="s">
        <v>2140</v>
      </c>
      <c r="L323" t="s">
        <v>2140</v>
      </c>
    </row>
    <row r="324" spans="1:12" ht="13.5">
      <c r="A324" s="78" t="s">
        <v>1406</v>
      </c>
      <c r="B324" s="18" t="s">
        <v>1406</v>
      </c>
      <c r="C324" s="3" t="s">
        <v>1376</v>
      </c>
      <c r="D324" s="3" t="s">
        <v>1377</v>
      </c>
      <c r="E324" s="3">
        <v>548091</v>
      </c>
      <c r="F324" s="3">
        <v>5793370</v>
      </c>
      <c r="G324" s="3" t="s">
        <v>1407</v>
      </c>
      <c r="I324" t="s">
        <v>2140</v>
      </c>
      <c r="J324" t="s">
        <v>2140</v>
      </c>
      <c r="K324" t="s">
        <v>2140</v>
      </c>
      <c r="L324" t="s">
        <v>2140</v>
      </c>
    </row>
    <row r="325" spans="1:12" ht="13.5">
      <c r="A325" s="78" t="s">
        <v>1408</v>
      </c>
      <c r="B325" s="18" t="s">
        <v>1408</v>
      </c>
      <c r="C325" s="3" t="s">
        <v>1376</v>
      </c>
      <c r="D325" s="3" t="s">
        <v>1377</v>
      </c>
      <c r="E325" s="3">
        <v>550273</v>
      </c>
      <c r="F325" s="3">
        <v>5790249</v>
      </c>
      <c r="G325" s="3" t="s">
        <v>1409</v>
      </c>
      <c r="I325" t="s">
        <v>2140</v>
      </c>
      <c r="J325" t="s">
        <v>2140</v>
      </c>
      <c r="K325" t="s">
        <v>2140</v>
      </c>
      <c r="L325" t="s">
        <v>2140</v>
      </c>
    </row>
    <row r="326" spans="1:12" ht="13.5">
      <c r="A326" s="78" t="s">
        <v>1410</v>
      </c>
      <c r="B326" s="18" t="s">
        <v>1410</v>
      </c>
      <c r="C326" s="3" t="s">
        <v>1376</v>
      </c>
      <c r="D326" s="3" t="s">
        <v>1377</v>
      </c>
      <c r="E326" s="3">
        <v>559918</v>
      </c>
      <c r="F326" s="3">
        <v>5773821</v>
      </c>
      <c r="G326" s="3" t="s">
        <v>1411</v>
      </c>
      <c r="I326" t="s">
        <v>2140</v>
      </c>
      <c r="J326" t="s">
        <v>2140</v>
      </c>
      <c r="K326" t="s">
        <v>2140</v>
      </c>
      <c r="L326" t="s">
        <v>2140</v>
      </c>
    </row>
    <row r="327" spans="1:12" ht="13.5">
      <c r="A327" s="78" t="s">
        <v>1413</v>
      </c>
      <c r="B327" s="18" t="s">
        <v>1412</v>
      </c>
      <c r="C327" s="3" t="s">
        <v>1210</v>
      </c>
      <c r="D327" s="3" t="s">
        <v>1211</v>
      </c>
      <c r="E327" s="3">
        <v>560685</v>
      </c>
      <c r="F327" s="3">
        <v>5775628</v>
      </c>
      <c r="G327" s="3" t="s">
        <v>1212</v>
      </c>
      <c r="H327" t="s">
        <v>1213</v>
      </c>
      <c r="I327" t="s">
        <v>2049</v>
      </c>
      <c r="J327" t="s">
        <v>2067</v>
      </c>
      <c r="K327" t="s">
        <v>1141</v>
      </c>
      <c r="L327" t="s">
        <v>2140</v>
      </c>
    </row>
  </sheetData>
  <printOptions/>
  <pageMargins left="0.7" right="0.7" top="0.75" bottom="0.75" header="0.3" footer="0.3"/>
  <pageSetup horizontalDpi="600" verticalDpi="600" orientation="landscape" paperSize="205"/>
  <headerFooter alignWithMargins="0">
    <oddHeader>&amp;LAppendix 1: Appendix 1: Summer 2010 field stations including geographic location, simplified lithology description and assigned mappable unit. Available petrography, geochemistry or geochronology is specified for each sample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D83"/>
  <sheetViews>
    <sheetView zoomScale="75" zoomScaleNormal="75" workbookViewId="0" topLeftCell="A1">
      <selection activeCell="F30" sqref="F30"/>
    </sheetView>
  </sheetViews>
  <sheetFormatPr defaultColWidth="8.8515625" defaultRowHeight="15"/>
  <cols>
    <col min="1" max="1" width="12.421875" style="59" customWidth="1"/>
    <col min="2" max="2" width="30.7109375" style="59" bestFit="1" customWidth="1"/>
    <col min="3" max="3" width="14.421875" style="63" bestFit="1" customWidth="1"/>
    <col min="4" max="4" width="16.00390625" style="63" bestFit="1" customWidth="1"/>
    <col min="5" max="5" width="8.8515625" style="63" bestFit="1" customWidth="1"/>
    <col min="6" max="6" width="21.7109375" style="59" bestFit="1" customWidth="1"/>
    <col min="7" max="7" width="19.8515625" style="59" bestFit="1" customWidth="1"/>
    <col min="8" max="8" width="7.421875" style="59" bestFit="1" customWidth="1"/>
    <col min="9" max="9" width="8.7109375" style="59" bestFit="1" customWidth="1"/>
    <col min="10" max="10" width="10.00390625" style="59" bestFit="1" customWidth="1"/>
    <col min="11" max="11" width="10.28125" style="59" bestFit="1" customWidth="1"/>
    <col min="12" max="12" width="8.8515625" style="59" bestFit="1" customWidth="1"/>
    <col min="13" max="13" width="8.140625" style="59" bestFit="1" customWidth="1"/>
    <col min="14" max="14" width="9.421875" style="59" bestFit="1" customWidth="1"/>
    <col min="15" max="15" width="8.28125" style="59" bestFit="1" customWidth="1"/>
    <col min="16" max="16" width="8.7109375" style="59" bestFit="1" customWidth="1"/>
    <col min="17" max="17" width="9.421875" style="59" bestFit="1" customWidth="1"/>
    <col min="18" max="18" width="9.140625" style="59" bestFit="1" customWidth="1"/>
    <col min="19" max="19" width="10.140625" style="59" bestFit="1" customWidth="1"/>
    <col min="20" max="20" width="7.7109375" style="59" bestFit="1" customWidth="1"/>
    <col min="21" max="21" width="8.421875" style="59" bestFit="1" customWidth="1"/>
    <col min="22" max="22" width="13.7109375" style="59" bestFit="1" customWidth="1"/>
    <col min="23" max="23" width="8.7109375" style="59" bestFit="1" customWidth="1"/>
    <col min="24" max="24" width="10.00390625" style="59" bestFit="1" customWidth="1"/>
    <col min="25" max="25" width="10.28125" style="59" bestFit="1" customWidth="1"/>
    <col min="26" max="26" width="8.8515625" style="59" bestFit="1" customWidth="1"/>
    <col min="27" max="27" width="8.140625" style="59" bestFit="1" customWidth="1"/>
    <col min="28" max="28" width="9.421875" style="59" bestFit="1" customWidth="1"/>
    <col min="29" max="29" width="8.28125" style="59" bestFit="1" customWidth="1"/>
    <col min="30" max="30" width="8.7109375" style="59" bestFit="1" customWidth="1"/>
    <col min="31" max="31" width="9.421875" style="59" bestFit="1" customWidth="1"/>
    <col min="32" max="32" width="9.140625" style="59" bestFit="1" customWidth="1"/>
    <col min="33" max="33" width="10.140625" style="59" bestFit="1" customWidth="1"/>
    <col min="34" max="34" width="10.00390625" style="59" bestFit="1" customWidth="1"/>
    <col min="35" max="35" width="9.8515625" style="59" bestFit="1" customWidth="1"/>
    <col min="36" max="36" width="8.140625" style="59" bestFit="1" customWidth="1"/>
    <col min="37" max="37" width="8.8515625" style="59" bestFit="1" customWidth="1"/>
    <col min="38" max="39" width="8.140625" style="59" bestFit="1" customWidth="1"/>
    <col min="40" max="40" width="8.00390625" style="59" bestFit="1" customWidth="1"/>
    <col min="41" max="41" width="7.7109375" style="59" bestFit="1" customWidth="1"/>
    <col min="42" max="42" width="8.00390625" style="59" bestFit="1" customWidth="1"/>
    <col min="43" max="43" width="8.140625" style="59" bestFit="1" customWidth="1"/>
    <col min="44" max="44" width="8.00390625" style="59" bestFit="1" customWidth="1"/>
    <col min="45" max="45" width="7.7109375" style="59" bestFit="1" customWidth="1"/>
    <col min="46" max="48" width="8.140625" style="59" bestFit="1" customWidth="1"/>
    <col min="49" max="49" width="7.28125" style="59" bestFit="1" customWidth="1"/>
    <col min="50" max="50" width="8.00390625" style="59" bestFit="1" customWidth="1"/>
    <col min="51" max="51" width="7.7109375" style="59" bestFit="1" customWidth="1"/>
    <col min="52" max="52" width="8.00390625" style="59" bestFit="1" customWidth="1"/>
    <col min="53" max="54" width="8.140625" style="59" bestFit="1" customWidth="1"/>
    <col min="55" max="55" width="7.8515625" style="59" bestFit="1" customWidth="1"/>
    <col min="56" max="56" width="8.140625" style="59" bestFit="1" customWidth="1"/>
    <col min="57" max="57" width="7.8515625" style="59" bestFit="1" customWidth="1"/>
    <col min="58" max="58" width="8.28125" style="59" bestFit="1" customWidth="1"/>
    <col min="59" max="59" width="8.140625" style="59" bestFit="1" customWidth="1"/>
    <col min="60" max="60" width="8.00390625" style="59" bestFit="1" customWidth="1"/>
    <col min="61" max="61" width="7.7109375" style="59" bestFit="1" customWidth="1"/>
    <col min="62" max="62" width="7.8515625" style="59" bestFit="1" customWidth="1"/>
    <col min="63" max="63" width="8.00390625" style="59" bestFit="1" customWidth="1"/>
    <col min="64" max="64" width="7.28125" style="59" bestFit="1" customWidth="1"/>
    <col min="65" max="65" width="7.140625" style="59" bestFit="1" customWidth="1"/>
    <col min="66" max="67" width="7.7109375" style="59" bestFit="1" customWidth="1"/>
    <col min="68" max="68" width="7.00390625" style="59" bestFit="1" customWidth="1"/>
    <col min="69" max="69" width="7.7109375" style="59" bestFit="1" customWidth="1"/>
    <col min="70" max="70" width="8.140625" style="59" bestFit="1" customWidth="1"/>
    <col min="71" max="71" width="7.7109375" style="59" bestFit="1" customWidth="1"/>
    <col min="72" max="72" width="8.28125" style="59" bestFit="1" customWidth="1"/>
    <col min="73" max="73" width="8.421875" style="59" bestFit="1" customWidth="1"/>
    <col min="74" max="74" width="8.00390625" style="59" bestFit="1" customWidth="1"/>
    <col min="75" max="75" width="8.28125" style="59" bestFit="1" customWidth="1"/>
    <col min="76" max="76" width="8.00390625" style="59" bestFit="1" customWidth="1"/>
    <col min="77" max="77" width="8.140625" style="59" bestFit="1" customWidth="1"/>
    <col min="78" max="78" width="8.28125" style="59" bestFit="1" customWidth="1"/>
    <col min="79" max="79" width="7.7109375" style="59" bestFit="1" customWidth="1"/>
    <col min="80" max="80" width="8.421875" style="59" bestFit="1" customWidth="1"/>
    <col min="81" max="81" width="8.140625" style="59" bestFit="1" customWidth="1"/>
    <col min="82" max="82" width="7.8515625" style="59" bestFit="1" customWidth="1"/>
    <col min="83" max="16384" width="8.8515625" style="59" customWidth="1"/>
  </cols>
  <sheetData>
    <row r="1" spans="1:33" ht="24" thickBot="1">
      <c r="A1" s="102" t="s">
        <v>155</v>
      </c>
      <c r="B1" s="103"/>
      <c r="C1" s="103"/>
      <c r="D1" s="103"/>
      <c r="E1" s="103"/>
      <c r="F1" s="103"/>
      <c r="G1" s="103"/>
      <c r="H1" s="104"/>
      <c r="I1" s="93" t="s">
        <v>600</v>
      </c>
      <c r="J1" s="94"/>
      <c r="K1" s="94"/>
      <c r="L1" s="94"/>
      <c r="M1" s="94"/>
      <c r="N1" s="94"/>
      <c r="O1" s="94"/>
      <c r="P1" s="94"/>
      <c r="Q1" s="94"/>
      <c r="R1" s="94"/>
      <c r="S1" s="94"/>
      <c r="T1" s="95"/>
      <c r="W1" s="96" t="s">
        <v>601</v>
      </c>
      <c r="X1" s="97"/>
      <c r="Y1" s="97"/>
      <c r="Z1" s="97"/>
      <c r="AA1" s="97"/>
      <c r="AB1" s="97"/>
      <c r="AC1" s="97"/>
      <c r="AD1" s="97"/>
      <c r="AE1" s="97"/>
      <c r="AF1" s="97"/>
      <c r="AG1" s="98"/>
    </row>
    <row r="2" spans="1:82" s="1" customFormat="1" ht="13.5">
      <c r="A2" s="1" t="s">
        <v>2125</v>
      </c>
      <c r="B2" s="1" t="s">
        <v>2127</v>
      </c>
      <c r="C2" s="2" t="s">
        <v>1086</v>
      </c>
      <c r="D2" s="2" t="s">
        <v>1085</v>
      </c>
      <c r="E2" s="2" t="s">
        <v>2130</v>
      </c>
      <c r="F2" s="1" t="s">
        <v>2133</v>
      </c>
      <c r="G2" s="1" t="s">
        <v>957</v>
      </c>
      <c r="H2" s="1" t="s">
        <v>958</v>
      </c>
      <c r="I2" s="66" t="s">
        <v>959</v>
      </c>
      <c r="J2" s="66" t="s">
        <v>960</v>
      </c>
      <c r="K2" s="66" t="s">
        <v>961</v>
      </c>
      <c r="L2" s="66" t="s">
        <v>962</v>
      </c>
      <c r="M2" s="66" t="s">
        <v>963</v>
      </c>
      <c r="N2" s="66" t="s">
        <v>964</v>
      </c>
      <c r="O2" s="66" t="s">
        <v>965</v>
      </c>
      <c r="P2" s="66" t="s">
        <v>966</v>
      </c>
      <c r="Q2" s="66" t="s">
        <v>967</v>
      </c>
      <c r="R2" s="66" t="s">
        <v>968</v>
      </c>
      <c r="S2" s="66" t="s">
        <v>969</v>
      </c>
      <c r="T2" s="67" t="s">
        <v>970</v>
      </c>
      <c r="U2" s="62" t="s">
        <v>971</v>
      </c>
      <c r="V2" s="62" t="s">
        <v>972</v>
      </c>
      <c r="W2" s="64" t="s">
        <v>959</v>
      </c>
      <c r="X2" s="64" t="s">
        <v>960</v>
      </c>
      <c r="Y2" s="64" t="s">
        <v>961</v>
      </c>
      <c r="Z2" s="64" t="s">
        <v>962</v>
      </c>
      <c r="AA2" s="64" t="s">
        <v>963</v>
      </c>
      <c r="AB2" s="64" t="s">
        <v>964</v>
      </c>
      <c r="AC2" s="64" t="s">
        <v>965</v>
      </c>
      <c r="AD2" s="64" t="s">
        <v>966</v>
      </c>
      <c r="AE2" s="64" t="s">
        <v>967</v>
      </c>
      <c r="AF2" s="64" t="s">
        <v>968</v>
      </c>
      <c r="AG2" s="64" t="s">
        <v>969</v>
      </c>
      <c r="AH2" s="62" t="s">
        <v>974</v>
      </c>
      <c r="AI2" s="62" t="s">
        <v>975</v>
      </c>
      <c r="AJ2" s="62" t="s">
        <v>973</v>
      </c>
      <c r="AK2" s="62" t="s">
        <v>976</v>
      </c>
      <c r="AL2" s="62" t="s">
        <v>977</v>
      </c>
      <c r="AM2" s="62" t="s">
        <v>978</v>
      </c>
      <c r="AN2" s="62" t="s">
        <v>979</v>
      </c>
      <c r="AO2" s="62" t="s">
        <v>980</v>
      </c>
      <c r="AP2" s="62" t="s">
        <v>981</v>
      </c>
      <c r="AQ2" s="62" t="s">
        <v>982</v>
      </c>
      <c r="AR2" s="62" t="s">
        <v>983</v>
      </c>
      <c r="AS2" s="62" t="s">
        <v>984</v>
      </c>
      <c r="AT2" s="62" t="s">
        <v>985</v>
      </c>
      <c r="AU2" s="62" t="s">
        <v>986</v>
      </c>
      <c r="AV2" s="62" t="s">
        <v>987</v>
      </c>
      <c r="AW2" s="62" t="s">
        <v>988</v>
      </c>
      <c r="AX2" s="62" t="s">
        <v>989</v>
      </c>
      <c r="AY2" s="62" t="s">
        <v>980</v>
      </c>
      <c r="AZ2" s="62" t="s">
        <v>990</v>
      </c>
      <c r="BA2" s="62" t="s">
        <v>991</v>
      </c>
      <c r="BB2" s="62" t="s">
        <v>992</v>
      </c>
      <c r="BC2" s="62" t="s">
        <v>993</v>
      </c>
      <c r="BD2" s="62" t="s">
        <v>994</v>
      </c>
      <c r="BE2" s="62" t="s">
        <v>995</v>
      </c>
      <c r="BF2" s="62" t="s">
        <v>996</v>
      </c>
      <c r="BG2" s="62" t="s">
        <v>997</v>
      </c>
      <c r="BH2" s="62" t="s">
        <v>998</v>
      </c>
      <c r="BI2" s="62" t="s">
        <v>999</v>
      </c>
      <c r="BJ2" s="62" t="s">
        <v>1000</v>
      </c>
      <c r="BK2" s="62" t="s">
        <v>1001</v>
      </c>
      <c r="BL2" s="62" t="s">
        <v>1002</v>
      </c>
      <c r="BM2" s="62" t="s">
        <v>1003</v>
      </c>
      <c r="BN2" s="62" t="s">
        <v>1004</v>
      </c>
      <c r="BO2" s="62" t="s">
        <v>1005</v>
      </c>
      <c r="BP2" s="62" t="s">
        <v>1006</v>
      </c>
      <c r="BQ2" s="62" t="s">
        <v>1007</v>
      </c>
      <c r="BR2" s="62" t="s">
        <v>1008</v>
      </c>
      <c r="BS2" s="62" t="s">
        <v>1009</v>
      </c>
      <c r="BT2" s="62" t="s">
        <v>1010</v>
      </c>
      <c r="BU2" s="62" t="s">
        <v>1011</v>
      </c>
      <c r="BV2" s="62" t="s">
        <v>1012</v>
      </c>
      <c r="BW2" s="62" t="s">
        <v>1013</v>
      </c>
      <c r="BX2" s="62" t="s">
        <v>1014</v>
      </c>
      <c r="BY2" s="62" t="s">
        <v>1015</v>
      </c>
      <c r="BZ2" s="62" t="s">
        <v>1016</v>
      </c>
      <c r="CA2" s="62" t="s">
        <v>1017</v>
      </c>
      <c r="CB2" s="62" t="s">
        <v>1018</v>
      </c>
      <c r="CC2" s="62" t="s">
        <v>1019</v>
      </c>
      <c r="CD2" s="62" t="s">
        <v>1020</v>
      </c>
    </row>
    <row r="3" spans="1:82" ht="13.5">
      <c r="A3" s="58" t="s">
        <v>2187</v>
      </c>
      <c r="B3" s="58" t="s">
        <v>2153</v>
      </c>
      <c r="C3" s="76">
        <v>469810</v>
      </c>
      <c r="D3" s="76">
        <v>5841617</v>
      </c>
      <c r="E3" s="76" t="s">
        <v>2181</v>
      </c>
      <c r="F3" s="58" t="s">
        <v>2182</v>
      </c>
      <c r="G3" s="58" t="s">
        <v>1021</v>
      </c>
      <c r="H3" t="s">
        <v>1022</v>
      </c>
      <c r="I3" s="68">
        <v>50.58</v>
      </c>
      <c r="J3" s="68">
        <v>14.76</v>
      </c>
      <c r="K3" s="68">
        <v>12.45</v>
      </c>
      <c r="L3" s="68">
        <v>7.54</v>
      </c>
      <c r="M3" s="68">
        <v>8.2</v>
      </c>
      <c r="N3" s="68">
        <v>3.17</v>
      </c>
      <c r="O3" s="68">
        <v>0.75</v>
      </c>
      <c r="P3" s="68">
        <v>1.57</v>
      </c>
      <c r="Q3" s="68">
        <v>0.21</v>
      </c>
      <c r="R3" s="68">
        <v>0.17</v>
      </c>
      <c r="S3" s="68">
        <v>0.038</v>
      </c>
      <c r="T3" s="69">
        <v>0.3</v>
      </c>
      <c r="U3" s="70">
        <v>99.75</v>
      </c>
      <c r="V3" s="70">
        <f>U3-T3</f>
        <v>99.45</v>
      </c>
      <c r="W3" s="65">
        <f>I3*$V3/$U3</f>
        <v>50.427879699248116</v>
      </c>
      <c r="X3" s="65">
        <f>J3*$V3/$U3</f>
        <v>14.715609022556391</v>
      </c>
      <c r="Y3" s="65">
        <f aca="true" t="shared" si="0" ref="Y3:AF18">K3*$V3/$U3</f>
        <v>12.412556390977443</v>
      </c>
      <c r="Z3" s="65">
        <f t="shared" si="0"/>
        <v>7.517323308270678</v>
      </c>
      <c r="AA3" s="65">
        <f t="shared" si="0"/>
        <v>8.175338345864661</v>
      </c>
      <c r="AB3" s="65">
        <f t="shared" si="0"/>
        <v>3.160466165413534</v>
      </c>
      <c r="AC3" s="65">
        <f t="shared" si="0"/>
        <v>0.7477443609022557</v>
      </c>
      <c r="AD3" s="65">
        <f t="shared" si="0"/>
        <v>1.5652781954887218</v>
      </c>
      <c r="AE3" s="65">
        <f t="shared" si="0"/>
        <v>0.20936842105263156</v>
      </c>
      <c r="AF3" s="65">
        <f>R3*$V3/$U3</f>
        <v>0.1694887218045113</v>
      </c>
      <c r="AG3" s="65">
        <f aca="true" t="shared" si="1" ref="AG3:AG31">S3*$V3/$U3</f>
        <v>0.037885714285714286</v>
      </c>
      <c r="AH3" s="59" t="s">
        <v>1023</v>
      </c>
      <c r="AI3" s="59" t="s">
        <v>1024</v>
      </c>
      <c r="AJ3" s="59">
        <v>190</v>
      </c>
      <c r="AK3" s="59" t="s">
        <v>1025</v>
      </c>
      <c r="AL3" s="59" t="s">
        <v>1026</v>
      </c>
      <c r="AM3" s="59" t="s">
        <v>1027</v>
      </c>
      <c r="AN3" s="59">
        <v>95</v>
      </c>
      <c r="AO3" s="59" t="s">
        <v>1028</v>
      </c>
      <c r="AP3" s="59" t="s">
        <v>1029</v>
      </c>
      <c r="AQ3" s="59" t="s">
        <v>1030</v>
      </c>
      <c r="AR3" s="59" t="s">
        <v>1030</v>
      </c>
      <c r="AS3" s="59" t="s">
        <v>1030</v>
      </c>
      <c r="AT3" s="59" t="s">
        <v>1030</v>
      </c>
      <c r="AU3" s="59" t="s">
        <v>1029</v>
      </c>
      <c r="AV3" s="59" t="s">
        <v>1031</v>
      </c>
      <c r="AW3" s="59" t="s">
        <v>1030</v>
      </c>
      <c r="AX3" s="59" t="s">
        <v>1029</v>
      </c>
      <c r="AY3" s="59">
        <v>201</v>
      </c>
      <c r="AZ3" s="59">
        <v>20</v>
      </c>
      <c r="BA3" s="59" t="s">
        <v>1032</v>
      </c>
      <c r="BB3" s="59" t="s">
        <v>1033</v>
      </c>
      <c r="BC3" s="59" t="s">
        <v>1034</v>
      </c>
      <c r="BD3" s="59" t="s">
        <v>1035</v>
      </c>
      <c r="BE3" s="59" t="s">
        <v>1036</v>
      </c>
      <c r="BF3" s="59" t="s">
        <v>1037</v>
      </c>
      <c r="BG3" s="59" t="s">
        <v>1038</v>
      </c>
      <c r="BH3" s="59">
        <v>1</v>
      </c>
      <c r="BI3" s="59" t="s">
        <v>1039</v>
      </c>
      <c r="BJ3" s="59" t="s">
        <v>1040</v>
      </c>
      <c r="BK3" s="59" t="s">
        <v>1041</v>
      </c>
      <c r="BL3" s="59" t="s">
        <v>1042</v>
      </c>
      <c r="BM3" s="59">
        <v>183</v>
      </c>
      <c r="BN3" s="59" t="s">
        <v>1029</v>
      </c>
      <c r="BO3" s="59" t="s">
        <v>1043</v>
      </c>
      <c r="BP3" s="59" t="s">
        <v>1044</v>
      </c>
      <c r="BQ3" s="59" t="s">
        <v>1045</v>
      </c>
      <c r="BR3" s="59" t="s">
        <v>1046</v>
      </c>
      <c r="BS3" s="59" t="s">
        <v>1047</v>
      </c>
      <c r="BT3" s="59" t="s">
        <v>1048</v>
      </c>
      <c r="BU3" s="59" t="s">
        <v>1049</v>
      </c>
      <c r="BV3" s="59" t="s">
        <v>1050</v>
      </c>
      <c r="BW3" s="59" t="s">
        <v>1051</v>
      </c>
      <c r="BX3" s="59" t="s">
        <v>1052</v>
      </c>
      <c r="BY3" s="59" t="s">
        <v>1053</v>
      </c>
      <c r="BZ3" s="59" t="s">
        <v>1054</v>
      </c>
      <c r="CA3" s="59" t="s">
        <v>1055</v>
      </c>
      <c r="CB3" s="59" t="s">
        <v>1056</v>
      </c>
      <c r="CC3" s="59" t="s">
        <v>1057</v>
      </c>
      <c r="CD3" s="59" t="s">
        <v>1058</v>
      </c>
    </row>
    <row r="4" spans="1:82" ht="13.5">
      <c r="A4" s="58" t="s">
        <v>2028</v>
      </c>
      <c r="B4" s="58" t="s">
        <v>2021</v>
      </c>
      <c r="C4" s="76">
        <v>462770</v>
      </c>
      <c r="D4" s="76">
        <v>5839873</v>
      </c>
      <c r="E4" s="76" t="s">
        <v>2030</v>
      </c>
      <c r="F4" s="58" t="s">
        <v>2207</v>
      </c>
      <c r="G4" s="58" t="s">
        <v>1059</v>
      </c>
      <c r="H4" t="s">
        <v>1060</v>
      </c>
      <c r="I4" s="68">
        <v>64.59</v>
      </c>
      <c r="J4" s="68">
        <v>15.49</v>
      </c>
      <c r="K4" s="68">
        <v>4.61</v>
      </c>
      <c r="L4" s="68">
        <v>1.26</v>
      </c>
      <c r="M4" s="68">
        <v>3.63</v>
      </c>
      <c r="N4" s="68">
        <v>3.23</v>
      </c>
      <c r="O4" s="68">
        <v>4.2</v>
      </c>
      <c r="P4" s="68">
        <v>0.63</v>
      </c>
      <c r="Q4" s="68">
        <v>0.22</v>
      </c>
      <c r="R4" s="68">
        <v>0.07</v>
      </c>
      <c r="S4" s="68">
        <v>0.001</v>
      </c>
      <c r="T4" s="69">
        <v>1.8</v>
      </c>
      <c r="U4" s="70">
        <v>99.76</v>
      </c>
      <c r="V4" s="62">
        <f aca="true" t="shared" si="2" ref="V4:V31">U4-T4</f>
        <v>97.96000000000001</v>
      </c>
      <c r="W4" s="65">
        <f aca="true" t="shared" si="3" ref="W4:W30">I4*V4/U4</f>
        <v>63.42458299919808</v>
      </c>
      <c r="X4" s="65">
        <f aca="true" t="shared" si="4" ref="X4:AF31">J4*$V4/$U4</f>
        <v>15.21050922213312</v>
      </c>
      <c r="Y4" s="65">
        <f t="shared" si="0"/>
        <v>4.526820368885325</v>
      </c>
      <c r="Z4" s="65">
        <f t="shared" si="0"/>
        <v>1.2372654370489173</v>
      </c>
      <c r="AA4" s="65">
        <f t="shared" si="0"/>
        <v>3.564502806736167</v>
      </c>
      <c r="AB4" s="65">
        <f t="shared" si="0"/>
        <v>3.1717201283079395</v>
      </c>
      <c r="AC4" s="65">
        <f t="shared" si="0"/>
        <v>4.124218123496392</v>
      </c>
      <c r="AD4" s="65">
        <f t="shared" si="0"/>
        <v>0.6186327185244587</v>
      </c>
      <c r="AE4" s="65">
        <f t="shared" si="0"/>
        <v>0.21603047313552526</v>
      </c>
      <c r="AF4" s="65">
        <f t="shared" si="0"/>
        <v>0.06873696872493987</v>
      </c>
      <c r="AG4" s="65">
        <f t="shared" si="1"/>
        <v>0.0009819566960705694</v>
      </c>
      <c r="AH4" s="59" t="s">
        <v>1024</v>
      </c>
      <c r="AI4" s="59" t="s">
        <v>1024</v>
      </c>
      <c r="AJ4" s="59">
        <v>1113</v>
      </c>
      <c r="AK4" s="59" t="s">
        <v>1040</v>
      </c>
      <c r="AL4" s="59" t="s">
        <v>1038</v>
      </c>
      <c r="AM4" s="59" t="s">
        <v>1061</v>
      </c>
      <c r="AN4" s="59">
        <v>24</v>
      </c>
      <c r="AO4" s="59" t="s">
        <v>1062</v>
      </c>
      <c r="AP4" s="59" t="s">
        <v>1029</v>
      </c>
      <c r="AQ4" s="59" t="s">
        <v>1030</v>
      </c>
      <c r="AR4" s="59" t="s">
        <v>1030</v>
      </c>
      <c r="AS4" s="59" t="s">
        <v>1030</v>
      </c>
      <c r="AT4" s="59" t="s">
        <v>1030</v>
      </c>
      <c r="AU4" s="59" t="s">
        <v>1029</v>
      </c>
      <c r="AV4" s="59" t="s">
        <v>1031</v>
      </c>
      <c r="AW4" s="59" t="s">
        <v>1030</v>
      </c>
      <c r="AX4" s="59" t="s">
        <v>1029</v>
      </c>
      <c r="AY4" s="59" t="s">
        <v>1063</v>
      </c>
      <c r="AZ4" s="59">
        <v>9</v>
      </c>
      <c r="BA4" s="59">
        <v>1</v>
      </c>
      <c r="BB4" s="59" t="s">
        <v>1064</v>
      </c>
      <c r="BC4" s="59" t="s">
        <v>1065</v>
      </c>
      <c r="BD4" s="59" t="s">
        <v>1066</v>
      </c>
      <c r="BE4" s="59" t="s">
        <v>1067</v>
      </c>
      <c r="BF4" s="59" t="s">
        <v>1064</v>
      </c>
      <c r="BG4" s="59" t="s">
        <v>1068</v>
      </c>
      <c r="BH4" s="59">
        <v>2</v>
      </c>
      <c r="BI4" s="59" t="s">
        <v>1069</v>
      </c>
      <c r="BJ4" s="59" t="s">
        <v>1040</v>
      </c>
      <c r="BK4" s="59" t="s">
        <v>1070</v>
      </c>
      <c r="BL4" s="59" t="s">
        <v>1071</v>
      </c>
      <c r="BM4" s="59">
        <v>108</v>
      </c>
      <c r="BN4" s="59" t="s">
        <v>1072</v>
      </c>
      <c r="BO4" s="59" t="s">
        <v>1073</v>
      </c>
      <c r="BP4" s="59" t="s">
        <v>1074</v>
      </c>
      <c r="BQ4" s="59" t="s">
        <v>1075</v>
      </c>
      <c r="BR4" s="59" t="s">
        <v>1076</v>
      </c>
      <c r="BS4" s="59" t="s">
        <v>1077</v>
      </c>
      <c r="BT4" s="59" t="s">
        <v>1078</v>
      </c>
      <c r="BU4" s="59" t="s">
        <v>1079</v>
      </c>
      <c r="BV4" s="59" t="s">
        <v>1080</v>
      </c>
      <c r="BW4" s="59" t="s">
        <v>1081</v>
      </c>
      <c r="BX4" s="59" t="s">
        <v>1082</v>
      </c>
      <c r="BY4" s="59" t="s">
        <v>1083</v>
      </c>
      <c r="BZ4" s="59" t="s">
        <v>774</v>
      </c>
      <c r="CA4" s="59" t="s">
        <v>775</v>
      </c>
      <c r="CB4" s="59" t="s">
        <v>776</v>
      </c>
      <c r="CC4" s="59" t="s">
        <v>777</v>
      </c>
      <c r="CD4" s="59" t="s">
        <v>778</v>
      </c>
    </row>
    <row r="5" spans="1:82" ht="13.5">
      <c r="A5" s="58" t="s">
        <v>2035</v>
      </c>
      <c r="B5" s="58" t="s">
        <v>2021</v>
      </c>
      <c r="C5" s="76">
        <v>462770</v>
      </c>
      <c r="D5" s="76">
        <v>5839873</v>
      </c>
      <c r="E5" s="76" t="s">
        <v>2030</v>
      </c>
      <c r="F5" s="58" t="s">
        <v>2207</v>
      </c>
      <c r="G5" s="58" t="s">
        <v>1059</v>
      </c>
      <c r="H5" t="s">
        <v>779</v>
      </c>
      <c r="I5" s="68">
        <v>64.13</v>
      </c>
      <c r="J5" s="68">
        <v>15.6</v>
      </c>
      <c r="K5" s="68">
        <v>4.55</v>
      </c>
      <c r="L5" s="68">
        <v>1.28</v>
      </c>
      <c r="M5" s="68">
        <v>3.59</v>
      </c>
      <c r="N5" s="68">
        <v>3.28</v>
      </c>
      <c r="O5" s="68">
        <v>4.01</v>
      </c>
      <c r="P5" s="68">
        <v>0.64</v>
      </c>
      <c r="Q5" s="68">
        <v>0.21</v>
      </c>
      <c r="R5" s="68">
        <v>0.08</v>
      </c>
      <c r="S5" s="68">
        <v>0.001</v>
      </c>
      <c r="T5" s="69">
        <v>2.4</v>
      </c>
      <c r="U5" s="70">
        <v>99.77</v>
      </c>
      <c r="V5" s="62">
        <f t="shared" si="2"/>
        <v>97.36999999999999</v>
      </c>
      <c r="W5" s="65">
        <f t="shared" si="3"/>
        <v>62.58733186328555</v>
      </c>
      <c r="X5" s="65">
        <f t="shared" si="4"/>
        <v>15.224736894858172</v>
      </c>
      <c r="Y5" s="65">
        <f t="shared" si="0"/>
        <v>4.4405482610003</v>
      </c>
      <c r="Z5" s="65">
        <f t="shared" si="0"/>
        <v>1.249209181116568</v>
      </c>
      <c r="AA5" s="65">
        <f t="shared" si="0"/>
        <v>3.5036413751628745</v>
      </c>
      <c r="AB5" s="65">
        <f t="shared" si="0"/>
        <v>3.2010985266112053</v>
      </c>
      <c r="AC5" s="65">
        <f t="shared" si="0"/>
        <v>3.9135381377167477</v>
      </c>
      <c r="AD5" s="65">
        <f t="shared" si="0"/>
        <v>0.624604590558284</v>
      </c>
      <c r="AE5" s="65">
        <f t="shared" si="0"/>
        <v>0.20494838127693693</v>
      </c>
      <c r="AF5" s="65">
        <f t="shared" si="0"/>
        <v>0.0780755738197855</v>
      </c>
      <c r="AG5" s="65">
        <f t="shared" si="1"/>
        <v>0.0009759446727473189</v>
      </c>
      <c r="AH5" s="59" t="s">
        <v>1024</v>
      </c>
      <c r="AI5" s="59" t="s">
        <v>1024</v>
      </c>
      <c r="AJ5" s="59">
        <v>1092</v>
      </c>
      <c r="AK5" s="59" t="s">
        <v>1034</v>
      </c>
      <c r="AL5" s="59" t="s">
        <v>780</v>
      </c>
      <c r="AM5" s="59" t="s">
        <v>1072</v>
      </c>
      <c r="AN5" s="59">
        <v>12</v>
      </c>
      <c r="AO5" s="59" t="s">
        <v>1062</v>
      </c>
      <c r="AP5" s="59" t="s">
        <v>1029</v>
      </c>
      <c r="AQ5" s="59" t="s">
        <v>1030</v>
      </c>
      <c r="AR5" s="59" t="s">
        <v>1030</v>
      </c>
      <c r="AS5" s="59" t="s">
        <v>1030</v>
      </c>
      <c r="AT5" s="59" t="s">
        <v>1030</v>
      </c>
      <c r="AU5" s="59" t="s">
        <v>1029</v>
      </c>
      <c r="AV5" s="59" t="s">
        <v>1031</v>
      </c>
      <c r="AW5" s="59" t="s">
        <v>1030</v>
      </c>
      <c r="AX5" s="59" t="s">
        <v>1029</v>
      </c>
      <c r="AY5" s="59" t="s">
        <v>1063</v>
      </c>
      <c r="AZ5" s="59">
        <v>9</v>
      </c>
      <c r="BA5" s="59">
        <v>1</v>
      </c>
      <c r="BB5" s="59" t="s">
        <v>781</v>
      </c>
      <c r="BC5" s="59" t="s">
        <v>782</v>
      </c>
      <c r="BD5" s="59" t="s">
        <v>783</v>
      </c>
      <c r="BE5" s="59" t="s">
        <v>784</v>
      </c>
      <c r="BF5" s="59" t="s">
        <v>785</v>
      </c>
      <c r="BG5" s="59" t="s">
        <v>786</v>
      </c>
      <c r="BH5" s="59">
        <v>2</v>
      </c>
      <c r="BI5" s="59" t="s">
        <v>787</v>
      </c>
      <c r="BJ5" s="59" t="s">
        <v>1040</v>
      </c>
      <c r="BK5" s="59" t="s">
        <v>788</v>
      </c>
      <c r="BL5" s="59" t="s">
        <v>789</v>
      </c>
      <c r="BM5" s="59">
        <v>109</v>
      </c>
      <c r="BN5" s="59" t="s">
        <v>1072</v>
      </c>
      <c r="BO5" s="59" t="s">
        <v>790</v>
      </c>
      <c r="BP5" s="59" t="s">
        <v>791</v>
      </c>
      <c r="BQ5" s="59" t="s">
        <v>792</v>
      </c>
      <c r="BR5" s="59" t="s">
        <v>793</v>
      </c>
      <c r="BS5" s="59" t="s">
        <v>794</v>
      </c>
      <c r="BT5" s="59" t="s">
        <v>795</v>
      </c>
      <c r="BU5" s="59" t="s">
        <v>796</v>
      </c>
      <c r="BV5" s="59" t="s">
        <v>797</v>
      </c>
      <c r="BW5" s="59" t="s">
        <v>798</v>
      </c>
      <c r="BX5" s="59" t="s">
        <v>799</v>
      </c>
      <c r="BY5" s="59" t="s">
        <v>800</v>
      </c>
      <c r="BZ5" s="59" t="s">
        <v>801</v>
      </c>
      <c r="CA5" s="59" t="s">
        <v>802</v>
      </c>
      <c r="CB5" s="59" t="s">
        <v>803</v>
      </c>
      <c r="CC5" s="59" t="s">
        <v>802</v>
      </c>
      <c r="CD5" s="59" t="s">
        <v>778</v>
      </c>
    </row>
    <row r="6" spans="1:82" ht="13.5">
      <c r="A6" s="58" t="s">
        <v>2055</v>
      </c>
      <c r="B6" s="58" t="s">
        <v>2021</v>
      </c>
      <c r="C6" s="76">
        <v>462088</v>
      </c>
      <c r="D6" s="76">
        <v>5842844</v>
      </c>
      <c r="E6" s="76" t="s">
        <v>2053</v>
      </c>
      <c r="F6" s="58" t="s">
        <v>2213</v>
      </c>
      <c r="G6" s="58" t="s">
        <v>1059</v>
      </c>
      <c r="H6" t="s">
        <v>804</v>
      </c>
      <c r="I6" s="68">
        <v>63.9</v>
      </c>
      <c r="J6" s="68">
        <v>14.51</v>
      </c>
      <c r="K6" s="68">
        <v>2.82</v>
      </c>
      <c r="L6" s="68">
        <v>1.19</v>
      </c>
      <c r="M6" s="68">
        <v>2.61</v>
      </c>
      <c r="N6" s="68">
        <v>2.36</v>
      </c>
      <c r="O6" s="68">
        <v>3.53</v>
      </c>
      <c r="P6" s="68">
        <v>0.29</v>
      </c>
      <c r="Q6" s="68">
        <v>0.09</v>
      </c>
      <c r="R6" s="68">
        <v>0.04</v>
      </c>
      <c r="S6" s="68">
        <v>0.001</v>
      </c>
      <c r="T6" s="69">
        <v>8.5</v>
      </c>
      <c r="U6" s="70">
        <v>99.8</v>
      </c>
      <c r="V6" s="62">
        <f t="shared" si="2"/>
        <v>91.3</v>
      </c>
      <c r="W6" s="65">
        <f t="shared" si="3"/>
        <v>58.457615230460924</v>
      </c>
      <c r="X6" s="65">
        <f t="shared" si="4"/>
        <v>13.274178356713426</v>
      </c>
      <c r="Y6" s="65">
        <f t="shared" si="0"/>
        <v>2.579819639278557</v>
      </c>
      <c r="Z6" s="65">
        <f t="shared" si="0"/>
        <v>1.0886472945891783</v>
      </c>
      <c r="AA6" s="65">
        <f t="shared" si="0"/>
        <v>2.3877054108216433</v>
      </c>
      <c r="AB6" s="65">
        <f t="shared" si="0"/>
        <v>2.158997995991984</v>
      </c>
      <c r="AC6" s="65">
        <f t="shared" si="0"/>
        <v>3.2293486973947894</v>
      </c>
      <c r="AD6" s="65">
        <f t="shared" si="0"/>
        <v>0.2653006012024048</v>
      </c>
      <c r="AE6" s="65">
        <f t="shared" si="0"/>
        <v>0.08233466933867735</v>
      </c>
      <c r="AF6" s="65">
        <f t="shared" si="0"/>
        <v>0.036593186372745494</v>
      </c>
      <c r="AG6" s="65">
        <f t="shared" si="1"/>
        <v>0.0009148296593186373</v>
      </c>
      <c r="AH6" s="59" t="s">
        <v>1024</v>
      </c>
      <c r="AI6" s="59" t="s">
        <v>1024</v>
      </c>
      <c r="AJ6" s="59">
        <v>1055</v>
      </c>
      <c r="AK6" s="59" t="s">
        <v>805</v>
      </c>
      <c r="AL6" s="59" t="s">
        <v>806</v>
      </c>
      <c r="AM6" s="59" t="s">
        <v>807</v>
      </c>
      <c r="AN6" s="59">
        <v>24</v>
      </c>
      <c r="AO6" s="59" t="s">
        <v>808</v>
      </c>
      <c r="AP6" s="59" t="s">
        <v>1029</v>
      </c>
      <c r="AQ6" s="59" t="s">
        <v>1030</v>
      </c>
      <c r="AR6" s="59" t="s">
        <v>1030</v>
      </c>
      <c r="AS6" s="59" t="s">
        <v>1030</v>
      </c>
      <c r="AT6" s="59" t="s">
        <v>1030</v>
      </c>
      <c r="AU6" s="59" t="s">
        <v>1029</v>
      </c>
      <c r="AV6" s="59" t="s">
        <v>809</v>
      </c>
      <c r="AW6" s="59" t="s">
        <v>1030</v>
      </c>
      <c r="AX6" s="59" t="s">
        <v>1029</v>
      </c>
      <c r="AY6" s="59" t="s">
        <v>1063</v>
      </c>
      <c r="AZ6" s="59">
        <v>5</v>
      </c>
      <c r="BA6" s="59">
        <v>1</v>
      </c>
      <c r="BB6" s="59" t="s">
        <v>810</v>
      </c>
      <c r="BC6" s="59" t="s">
        <v>784</v>
      </c>
      <c r="BD6" s="59" t="s">
        <v>811</v>
      </c>
      <c r="BE6" s="59" t="s">
        <v>808</v>
      </c>
      <c r="BF6" s="59" t="s">
        <v>812</v>
      </c>
      <c r="BG6" s="59" t="s">
        <v>813</v>
      </c>
      <c r="BH6" s="59">
        <v>1</v>
      </c>
      <c r="BI6" s="59" t="s">
        <v>814</v>
      </c>
      <c r="BJ6" s="59" t="s">
        <v>1040</v>
      </c>
      <c r="BK6" s="59" t="s">
        <v>815</v>
      </c>
      <c r="BL6" s="59" t="s">
        <v>816</v>
      </c>
      <c r="BM6" s="59">
        <v>37</v>
      </c>
      <c r="BN6" s="59" t="s">
        <v>817</v>
      </c>
      <c r="BO6" s="59" t="s">
        <v>818</v>
      </c>
      <c r="BP6" s="59" t="s">
        <v>781</v>
      </c>
      <c r="BQ6" s="59" t="s">
        <v>819</v>
      </c>
      <c r="BR6" s="59" t="s">
        <v>820</v>
      </c>
      <c r="BS6" s="59" t="s">
        <v>821</v>
      </c>
      <c r="BT6" s="59" t="s">
        <v>783</v>
      </c>
      <c r="BU6" s="59" t="s">
        <v>822</v>
      </c>
      <c r="BV6" s="59" t="s">
        <v>823</v>
      </c>
      <c r="BW6" s="59" t="s">
        <v>824</v>
      </c>
      <c r="BX6" s="59" t="s">
        <v>776</v>
      </c>
      <c r="BY6" s="59" t="s">
        <v>825</v>
      </c>
      <c r="BZ6" s="59" t="s">
        <v>776</v>
      </c>
      <c r="CA6" s="59" t="s">
        <v>801</v>
      </c>
      <c r="CB6" s="59" t="s">
        <v>804</v>
      </c>
      <c r="CC6" s="59" t="s">
        <v>826</v>
      </c>
      <c r="CD6" s="59" t="s">
        <v>804</v>
      </c>
    </row>
    <row r="7" spans="1:82" ht="13.5">
      <c r="A7" s="58" t="s">
        <v>2057</v>
      </c>
      <c r="B7" s="58" t="s">
        <v>2021</v>
      </c>
      <c r="C7" s="76">
        <v>462088</v>
      </c>
      <c r="D7" s="76">
        <v>5842844</v>
      </c>
      <c r="E7" s="76" t="s">
        <v>2053</v>
      </c>
      <c r="F7" s="58" t="s">
        <v>2207</v>
      </c>
      <c r="G7" s="58" t="s">
        <v>1059</v>
      </c>
      <c r="H7" t="s">
        <v>779</v>
      </c>
      <c r="I7" s="68">
        <v>63.3</v>
      </c>
      <c r="J7" s="68">
        <v>15.49</v>
      </c>
      <c r="K7" s="68">
        <v>4.82</v>
      </c>
      <c r="L7" s="68">
        <v>2.17</v>
      </c>
      <c r="M7" s="68">
        <v>4.16</v>
      </c>
      <c r="N7" s="68">
        <v>3.19</v>
      </c>
      <c r="O7" s="68">
        <v>3.5</v>
      </c>
      <c r="P7" s="68">
        <v>0.65</v>
      </c>
      <c r="Q7" s="68">
        <v>0.23</v>
      </c>
      <c r="R7" s="68">
        <v>0.08</v>
      </c>
      <c r="S7" s="68">
        <v>0.005</v>
      </c>
      <c r="T7" s="69">
        <v>2.2</v>
      </c>
      <c r="U7" s="70">
        <v>99.75</v>
      </c>
      <c r="V7" s="62">
        <f t="shared" si="2"/>
        <v>97.55</v>
      </c>
      <c r="W7" s="65">
        <f t="shared" si="3"/>
        <v>61.90390977443609</v>
      </c>
      <c r="X7" s="65">
        <f t="shared" si="4"/>
        <v>15.148365914786968</v>
      </c>
      <c r="Y7" s="65">
        <f t="shared" si="0"/>
        <v>4.713694235588973</v>
      </c>
      <c r="Z7" s="65">
        <f t="shared" si="0"/>
        <v>2.122140350877193</v>
      </c>
      <c r="AA7" s="65">
        <f t="shared" si="0"/>
        <v>4.068250626566416</v>
      </c>
      <c r="AB7" s="65">
        <f t="shared" si="0"/>
        <v>3.1196441102756896</v>
      </c>
      <c r="AC7" s="65">
        <f t="shared" si="0"/>
        <v>3.42280701754386</v>
      </c>
      <c r="AD7" s="65">
        <f t="shared" si="0"/>
        <v>0.6356641604010025</v>
      </c>
      <c r="AE7" s="65">
        <f t="shared" si="0"/>
        <v>0.22492731829573934</v>
      </c>
      <c r="AF7" s="65">
        <f t="shared" si="0"/>
        <v>0.07823558897243107</v>
      </c>
      <c r="AG7" s="65">
        <f t="shared" si="1"/>
        <v>0.004889724310776942</v>
      </c>
      <c r="AH7" s="59" t="s">
        <v>1024</v>
      </c>
      <c r="AI7" s="59" t="s">
        <v>1024</v>
      </c>
      <c r="AJ7" s="59">
        <v>1038</v>
      </c>
      <c r="AK7" s="59" t="s">
        <v>1025</v>
      </c>
      <c r="AL7" s="59" t="s">
        <v>827</v>
      </c>
      <c r="AM7" s="59" t="s">
        <v>1027</v>
      </c>
      <c r="AN7" s="59">
        <v>18</v>
      </c>
      <c r="AO7" s="59" t="s">
        <v>828</v>
      </c>
      <c r="AP7" s="59" t="s">
        <v>1040</v>
      </c>
      <c r="AQ7" s="59" t="s">
        <v>1030</v>
      </c>
      <c r="AR7" s="59" t="s">
        <v>1030</v>
      </c>
      <c r="AS7" s="59" t="s">
        <v>1030</v>
      </c>
      <c r="AT7" s="59" t="s">
        <v>1030</v>
      </c>
      <c r="AU7" s="59" t="s">
        <v>1029</v>
      </c>
      <c r="AV7" s="59" t="s">
        <v>1031</v>
      </c>
      <c r="AW7" s="59" t="s">
        <v>1030</v>
      </c>
      <c r="AX7" s="59" t="s">
        <v>1029</v>
      </c>
      <c r="AY7" s="59" t="s">
        <v>1063</v>
      </c>
      <c r="AZ7" s="59">
        <v>11</v>
      </c>
      <c r="BA7" s="59">
        <v>1</v>
      </c>
      <c r="BB7" s="59" t="s">
        <v>829</v>
      </c>
      <c r="BC7" s="59" t="s">
        <v>830</v>
      </c>
      <c r="BD7" s="59" t="s">
        <v>831</v>
      </c>
      <c r="BE7" s="59" t="s">
        <v>832</v>
      </c>
      <c r="BF7" s="59" t="s">
        <v>833</v>
      </c>
      <c r="BG7" s="59" t="s">
        <v>834</v>
      </c>
      <c r="BH7" s="59">
        <v>1</v>
      </c>
      <c r="BI7" s="59" t="s">
        <v>835</v>
      </c>
      <c r="BJ7" s="59" t="s">
        <v>1040</v>
      </c>
      <c r="BK7" s="59" t="s">
        <v>785</v>
      </c>
      <c r="BL7" s="59" t="s">
        <v>836</v>
      </c>
      <c r="BM7" s="59">
        <v>114</v>
      </c>
      <c r="BN7" s="59" t="s">
        <v>1042</v>
      </c>
      <c r="BO7" s="59" t="s">
        <v>837</v>
      </c>
      <c r="BP7" s="59" t="s">
        <v>838</v>
      </c>
      <c r="BQ7" s="59" t="s">
        <v>839</v>
      </c>
      <c r="BR7" s="59" t="s">
        <v>840</v>
      </c>
      <c r="BS7" s="59" t="s">
        <v>841</v>
      </c>
      <c r="BT7" s="59" t="s">
        <v>842</v>
      </c>
      <c r="BU7" s="59" t="s">
        <v>843</v>
      </c>
      <c r="BV7" s="59" t="s">
        <v>844</v>
      </c>
      <c r="BW7" s="59" t="s">
        <v>845</v>
      </c>
      <c r="BX7" s="59" t="s">
        <v>846</v>
      </c>
      <c r="BY7" s="59" t="s">
        <v>847</v>
      </c>
      <c r="BZ7" s="59" t="s">
        <v>848</v>
      </c>
      <c r="CA7" s="59" t="s">
        <v>849</v>
      </c>
      <c r="CB7" s="59" t="s">
        <v>778</v>
      </c>
      <c r="CC7" s="59" t="s">
        <v>850</v>
      </c>
      <c r="CD7" s="59" t="s">
        <v>851</v>
      </c>
    </row>
    <row r="8" spans="1:82" ht="13.5">
      <c r="A8" s="58" t="s">
        <v>1913</v>
      </c>
      <c r="B8" s="58" t="s">
        <v>1899</v>
      </c>
      <c r="C8" s="76">
        <v>452357</v>
      </c>
      <c r="D8" s="76">
        <v>5867944</v>
      </c>
      <c r="E8" s="76" t="s">
        <v>1911</v>
      </c>
      <c r="F8" s="58" t="s">
        <v>2207</v>
      </c>
      <c r="G8" s="58" t="s">
        <v>1059</v>
      </c>
      <c r="H8" t="s">
        <v>1058</v>
      </c>
      <c r="I8" s="68">
        <v>65.81</v>
      </c>
      <c r="J8" s="68">
        <v>15.67</v>
      </c>
      <c r="K8" s="68">
        <v>4.28</v>
      </c>
      <c r="L8" s="68">
        <v>0.67</v>
      </c>
      <c r="M8" s="68">
        <v>3.29</v>
      </c>
      <c r="N8" s="68">
        <v>4.18</v>
      </c>
      <c r="O8" s="68">
        <v>3.16</v>
      </c>
      <c r="P8" s="68">
        <v>0.62</v>
      </c>
      <c r="Q8" s="68">
        <v>0.23</v>
      </c>
      <c r="R8" s="68">
        <v>0.04</v>
      </c>
      <c r="S8" s="68">
        <v>0.001</v>
      </c>
      <c r="T8" s="69">
        <v>1.8</v>
      </c>
      <c r="U8" s="70">
        <v>99.76</v>
      </c>
      <c r="V8" s="62">
        <f t="shared" si="2"/>
        <v>97.96000000000001</v>
      </c>
      <c r="W8" s="65">
        <f t="shared" si="3"/>
        <v>64.62257016840417</v>
      </c>
      <c r="X8" s="65">
        <f t="shared" si="4"/>
        <v>15.387261427425821</v>
      </c>
      <c r="Y8" s="65">
        <f t="shared" si="0"/>
        <v>4.202774659182038</v>
      </c>
      <c r="Z8" s="65">
        <f t="shared" si="0"/>
        <v>0.6579109863672815</v>
      </c>
      <c r="AA8" s="65">
        <f t="shared" si="0"/>
        <v>3.2306375300721735</v>
      </c>
      <c r="AB8" s="65">
        <f t="shared" si="0"/>
        <v>4.10457898957498</v>
      </c>
      <c r="AC8" s="65">
        <f t="shared" si="0"/>
        <v>3.1029831595829993</v>
      </c>
      <c r="AD8" s="65">
        <f t="shared" si="0"/>
        <v>0.608813151563753</v>
      </c>
      <c r="AE8" s="65">
        <f t="shared" si="0"/>
        <v>0.22585004009623097</v>
      </c>
      <c r="AF8" s="65">
        <f t="shared" si="0"/>
        <v>0.039278267842822776</v>
      </c>
      <c r="AG8" s="65">
        <f t="shared" si="1"/>
        <v>0.0009819566960705694</v>
      </c>
      <c r="AH8" s="59" t="s">
        <v>1024</v>
      </c>
      <c r="AI8" s="59" t="s">
        <v>1024</v>
      </c>
      <c r="AJ8" s="59">
        <v>1249</v>
      </c>
      <c r="AK8" s="59" t="s">
        <v>852</v>
      </c>
      <c r="AL8" s="59" t="s">
        <v>853</v>
      </c>
      <c r="AM8" s="59" t="s">
        <v>830</v>
      </c>
      <c r="AN8" s="59">
        <v>63</v>
      </c>
      <c r="AO8" s="59" t="s">
        <v>854</v>
      </c>
      <c r="AP8" s="59" t="s">
        <v>1029</v>
      </c>
      <c r="AQ8" s="59" t="s">
        <v>1030</v>
      </c>
      <c r="AR8" s="59" t="s">
        <v>805</v>
      </c>
      <c r="AS8" s="59" t="s">
        <v>1030</v>
      </c>
      <c r="AT8" s="59" t="s">
        <v>1030</v>
      </c>
      <c r="AU8" s="59" t="s">
        <v>1029</v>
      </c>
      <c r="AV8" s="59" t="s">
        <v>1031</v>
      </c>
      <c r="AW8" s="59" t="s">
        <v>1030</v>
      </c>
      <c r="AX8" s="59" t="s">
        <v>1029</v>
      </c>
      <c r="AY8" s="59" t="s">
        <v>1063</v>
      </c>
      <c r="AZ8" s="59">
        <v>9</v>
      </c>
      <c r="BA8" s="59">
        <v>1</v>
      </c>
      <c r="BB8" s="59" t="s">
        <v>855</v>
      </c>
      <c r="BC8" s="59" t="s">
        <v>856</v>
      </c>
      <c r="BD8" s="59" t="s">
        <v>857</v>
      </c>
      <c r="BE8" s="59" t="s">
        <v>858</v>
      </c>
      <c r="BF8" s="59" t="s">
        <v>859</v>
      </c>
      <c r="BG8" s="59" t="s">
        <v>860</v>
      </c>
      <c r="BH8" s="59">
        <v>1</v>
      </c>
      <c r="BI8" s="59" t="s">
        <v>861</v>
      </c>
      <c r="BJ8" s="59" t="s">
        <v>1042</v>
      </c>
      <c r="BK8" s="59" t="s">
        <v>862</v>
      </c>
      <c r="BL8" s="59" t="s">
        <v>863</v>
      </c>
      <c r="BM8" s="59">
        <v>90</v>
      </c>
      <c r="BN8" s="59" t="s">
        <v>1061</v>
      </c>
      <c r="BO8" s="59" t="s">
        <v>864</v>
      </c>
      <c r="BP8" s="59" t="s">
        <v>865</v>
      </c>
      <c r="BQ8" s="59" t="s">
        <v>866</v>
      </c>
      <c r="BR8" s="59" t="s">
        <v>867</v>
      </c>
      <c r="BS8" s="59" t="s">
        <v>868</v>
      </c>
      <c r="BT8" s="59" t="s">
        <v>869</v>
      </c>
      <c r="BU8" s="59" t="s">
        <v>870</v>
      </c>
      <c r="BV8" s="59" t="s">
        <v>871</v>
      </c>
      <c r="BW8" s="59" t="s">
        <v>872</v>
      </c>
      <c r="BX8" s="59" t="s">
        <v>799</v>
      </c>
      <c r="BY8" s="59" t="s">
        <v>873</v>
      </c>
      <c r="BZ8" s="59" t="s">
        <v>874</v>
      </c>
      <c r="CA8" s="59" t="s">
        <v>875</v>
      </c>
      <c r="CB8" s="59" t="s">
        <v>778</v>
      </c>
      <c r="CC8" s="59" t="s">
        <v>876</v>
      </c>
      <c r="CD8" s="59" t="s">
        <v>851</v>
      </c>
    </row>
    <row r="9" spans="1:82" ht="13.5">
      <c r="A9" s="58" t="s">
        <v>1955</v>
      </c>
      <c r="B9" s="58" t="s">
        <v>1958</v>
      </c>
      <c r="C9" s="76">
        <v>458065</v>
      </c>
      <c r="D9" s="76">
        <v>5872867</v>
      </c>
      <c r="E9" s="76" t="s">
        <v>1959</v>
      </c>
      <c r="F9" s="58" t="s">
        <v>2207</v>
      </c>
      <c r="G9" s="58" t="s">
        <v>1059</v>
      </c>
      <c r="H9" t="s">
        <v>877</v>
      </c>
      <c r="I9" s="68">
        <v>65.98</v>
      </c>
      <c r="J9" s="68">
        <v>15.71</v>
      </c>
      <c r="K9" s="68">
        <v>3.92</v>
      </c>
      <c r="L9" s="68">
        <v>0.42</v>
      </c>
      <c r="M9" s="68">
        <v>3.45</v>
      </c>
      <c r="N9" s="68">
        <v>3.77</v>
      </c>
      <c r="O9" s="68">
        <v>3.33</v>
      </c>
      <c r="P9" s="68">
        <v>0.59</v>
      </c>
      <c r="Q9" s="68">
        <v>0.35</v>
      </c>
      <c r="R9" s="68">
        <v>0.08</v>
      </c>
      <c r="S9" s="68">
        <v>0.008</v>
      </c>
      <c r="T9" s="69">
        <v>2.2</v>
      </c>
      <c r="U9" s="70">
        <v>99.76</v>
      </c>
      <c r="V9" s="62">
        <f t="shared" si="2"/>
        <v>97.56</v>
      </c>
      <c r="W9" s="65">
        <f t="shared" si="3"/>
        <v>64.52494787489977</v>
      </c>
      <c r="X9" s="65">
        <f t="shared" si="4"/>
        <v>15.363548516439456</v>
      </c>
      <c r="Y9" s="65">
        <f t="shared" si="0"/>
        <v>3.83355252606255</v>
      </c>
      <c r="Z9" s="65">
        <f t="shared" si="0"/>
        <v>0.4107377706495589</v>
      </c>
      <c r="AA9" s="65">
        <f t="shared" si="0"/>
        <v>3.3739174017642344</v>
      </c>
      <c r="AB9" s="65">
        <f t="shared" si="0"/>
        <v>3.6868604651162786</v>
      </c>
      <c r="AC9" s="65">
        <f t="shared" si="0"/>
        <v>3.256563753007217</v>
      </c>
      <c r="AD9" s="65">
        <f t="shared" si="0"/>
        <v>0.5769887730553328</v>
      </c>
      <c r="AE9" s="65">
        <f t="shared" si="0"/>
        <v>0.3422814755412991</v>
      </c>
      <c r="AF9" s="65">
        <f t="shared" si="0"/>
        <v>0.07823576583801123</v>
      </c>
      <c r="AG9" s="65">
        <f t="shared" si="1"/>
        <v>0.007823576583801123</v>
      </c>
      <c r="AH9" s="59" t="s">
        <v>878</v>
      </c>
      <c r="AI9" s="59" t="s">
        <v>1024</v>
      </c>
      <c r="AJ9" s="59">
        <v>1251</v>
      </c>
      <c r="AK9" s="59" t="s">
        <v>1040</v>
      </c>
      <c r="AL9" s="59" t="s">
        <v>879</v>
      </c>
      <c r="AM9" s="59" t="s">
        <v>880</v>
      </c>
      <c r="AN9" s="59">
        <v>42</v>
      </c>
      <c r="AO9" s="59" t="s">
        <v>881</v>
      </c>
      <c r="AP9" s="59" t="s">
        <v>1029</v>
      </c>
      <c r="AQ9" s="59" t="s">
        <v>1030</v>
      </c>
      <c r="AR9" s="59" t="s">
        <v>1030</v>
      </c>
      <c r="AS9" s="59" t="s">
        <v>1030</v>
      </c>
      <c r="AT9" s="59" t="s">
        <v>1030</v>
      </c>
      <c r="AU9" s="59" t="s">
        <v>1029</v>
      </c>
      <c r="AV9" s="59" t="s">
        <v>1031</v>
      </c>
      <c r="AW9" s="59" t="s">
        <v>1030</v>
      </c>
      <c r="AX9" s="59" t="s">
        <v>1029</v>
      </c>
      <c r="AY9" s="59">
        <v>22</v>
      </c>
      <c r="AZ9" s="59">
        <v>9</v>
      </c>
      <c r="BA9" s="59" t="s">
        <v>1032</v>
      </c>
      <c r="BB9" s="59" t="s">
        <v>1045</v>
      </c>
      <c r="BC9" s="59" t="s">
        <v>882</v>
      </c>
      <c r="BD9" s="59" t="s">
        <v>883</v>
      </c>
      <c r="BE9" s="59" t="s">
        <v>884</v>
      </c>
      <c r="BF9" s="59" t="s">
        <v>885</v>
      </c>
      <c r="BG9" s="59" t="s">
        <v>886</v>
      </c>
      <c r="BH9" s="59">
        <v>1</v>
      </c>
      <c r="BI9" s="59" t="s">
        <v>887</v>
      </c>
      <c r="BJ9" s="59" t="s">
        <v>1042</v>
      </c>
      <c r="BK9" s="59" t="s">
        <v>1045</v>
      </c>
      <c r="BL9" s="59" t="s">
        <v>863</v>
      </c>
      <c r="BM9" s="59">
        <v>96</v>
      </c>
      <c r="BN9" s="59" t="s">
        <v>1029</v>
      </c>
      <c r="BO9" s="59" t="s">
        <v>888</v>
      </c>
      <c r="BP9" s="59" t="s">
        <v>1038</v>
      </c>
      <c r="BQ9" s="59" t="s">
        <v>889</v>
      </c>
      <c r="BR9" s="59" t="s">
        <v>890</v>
      </c>
      <c r="BS9" s="59" t="s">
        <v>891</v>
      </c>
      <c r="BT9" s="59" t="s">
        <v>892</v>
      </c>
      <c r="BU9" s="59" t="s">
        <v>893</v>
      </c>
      <c r="BV9" s="59" t="s">
        <v>894</v>
      </c>
      <c r="BW9" s="59" t="s">
        <v>895</v>
      </c>
      <c r="BX9" s="59" t="s">
        <v>896</v>
      </c>
      <c r="BY9" s="59" t="s">
        <v>824</v>
      </c>
      <c r="BZ9" s="59" t="s">
        <v>897</v>
      </c>
      <c r="CA9" s="59" t="s">
        <v>898</v>
      </c>
      <c r="CB9" s="59" t="s">
        <v>899</v>
      </c>
      <c r="CC9" s="59" t="s">
        <v>900</v>
      </c>
      <c r="CD9" s="59" t="s">
        <v>899</v>
      </c>
    </row>
    <row r="10" spans="1:82" ht="13.5">
      <c r="A10" s="58" t="s">
        <v>1834</v>
      </c>
      <c r="B10" s="58" t="s">
        <v>1832</v>
      </c>
      <c r="C10" s="76">
        <v>495954</v>
      </c>
      <c r="D10" s="76">
        <v>5859262</v>
      </c>
      <c r="E10" s="76" t="s">
        <v>1833</v>
      </c>
      <c r="F10" s="58" t="s">
        <v>2207</v>
      </c>
      <c r="G10" s="58" t="s">
        <v>1059</v>
      </c>
      <c r="H10" t="s">
        <v>1060</v>
      </c>
      <c r="I10" s="68">
        <v>59.3</v>
      </c>
      <c r="J10" s="68">
        <v>15.86</v>
      </c>
      <c r="K10" s="68">
        <v>6.62</v>
      </c>
      <c r="L10" s="68">
        <v>1.75</v>
      </c>
      <c r="M10" s="68">
        <v>4.9</v>
      </c>
      <c r="N10" s="68">
        <v>4.28</v>
      </c>
      <c r="O10" s="68">
        <v>2.92</v>
      </c>
      <c r="P10" s="68">
        <v>1.06</v>
      </c>
      <c r="Q10" s="68">
        <v>0.57</v>
      </c>
      <c r="R10" s="68">
        <v>0.07</v>
      </c>
      <c r="S10" s="68">
        <v>0.013</v>
      </c>
      <c r="T10" s="69">
        <v>2.3</v>
      </c>
      <c r="U10" s="70">
        <v>99.63</v>
      </c>
      <c r="V10" s="62">
        <f t="shared" si="2"/>
        <v>97.33</v>
      </c>
      <c r="W10" s="65">
        <f t="shared" si="3"/>
        <v>57.93103482886681</v>
      </c>
      <c r="X10" s="65">
        <f t="shared" si="4"/>
        <v>15.493865301615978</v>
      </c>
      <c r="Y10" s="65">
        <f t="shared" si="0"/>
        <v>6.467174545819533</v>
      </c>
      <c r="Z10" s="65">
        <f t="shared" si="0"/>
        <v>1.7096005219311452</v>
      </c>
      <c r="AA10" s="65">
        <f t="shared" si="0"/>
        <v>4.786881461407207</v>
      </c>
      <c r="AB10" s="65">
        <f t="shared" si="0"/>
        <v>4.181194419351601</v>
      </c>
      <c r="AC10" s="65">
        <f t="shared" si="0"/>
        <v>2.8525905851651108</v>
      </c>
      <c r="AD10" s="65">
        <f t="shared" si="0"/>
        <v>1.0355294589982937</v>
      </c>
      <c r="AE10" s="65">
        <f t="shared" si="0"/>
        <v>0.556841312857573</v>
      </c>
      <c r="AF10" s="65">
        <f t="shared" si="0"/>
        <v>0.06838402087724582</v>
      </c>
      <c r="AG10" s="65">
        <f t="shared" si="1"/>
        <v>0.012699889591488508</v>
      </c>
      <c r="AH10" s="59" t="s">
        <v>1024</v>
      </c>
      <c r="AI10" s="59" t="s">
        <v>1024</v>
      </c>
      <c r="AJ10" s="59">
        <v>1440</v>
      </c>
      <c r="AK10" s="59" t="s">
        <v>856</v>
      </c>
      <c r="AL10" s="59" t="s">
        <v>901</v>
      </c>
      <c r="AM10" s="59" t="s">
        <v>902</v>
      </c>
      <c r="AN10" s="59">
        <v>94</v>
      </c>
      <c r="AO10" s="59" t="s">
        <v>903</v>
      </c>
      <c r="AP10" s="59" t="s">
        <v>1029</v>
      </c>
      <c r="AQ10" s="59" t="s">
        <v>1030</v>
      </c>
      <c r="AR10" s="59" t="s">
        <v>1030</v>
      </c>
      <c r="AS10" s="59" t="s">
        <v>1030</v>
      </c>
      <c r="AT10" s="59" t="s">
        <v>1030</v>
      </c>
      <c r="AU10" s="59" t="s">
        <v>1040</v>
      </c>
      <c r="AV10" s="59" t="s">
        <v>1031</v>
      </c>
      <c r="AW10" s="59" t="s">
        <v>1030</v>
      </c>
      <c r="AX10" s="59" t="s">
        <v>1029</v>
      </c>
      <c r="AY10" s="59">
        <v>40</v>
      </c>
      <c r="AZ10" s="59">
        <v>13</v>
      </c>
      <c r="BA10" s="59">
        <v>2</v>
      </c>
      <c r="BB10" s="59" t="s">
        <v>904</v>
      </c>
      <c r="BC10" s="59" t="s">
        <v>905</v>
      </c>
      <c r="BD10" s="59" t="s">
        <v>906</v>
      </c>
      <c r="BE10" s="59" t="s">
        <v>907</v>
      </c>
      <c r="BF10" s="59" t="s">
        <v>908</v>
      </c>
      <c r="BG10" s="59" t="s">
        <v>909</v>
      </c>
      <c r="BH10" s="59">
        <v>2</v>
      </c>
      <c r="BI10" s="59" t="s">
        <v>910</v>
      </c>
      <c r="BJ10" s="59" t="s">
        <v>1040</v>
      </c>
      <c r="BK10" s="59" t="s">
        <v>911</v>
      </c>
      <c r="BL10" s="59" t="s">
        <v>1036</v>
      </c>
      <c r="BM10" s="59">
        <v>154</v>
      </c>
      <c r="BN10" s="59" t="s">
        <v>1029</v>
      </c>
      <c r="BO10" s="59" t="s">
        <v>912</v>
      </c>
      <c r="BP10" s="59" t="s">
        <v>913</v>
      </c>
      <c r="BQ10" s="59" t="s">
        <v>914</v>
      </c>
      <c r="BR10" s="59" t="s">
        <v>860</v>
      </c>
      <c r="BS10" s="59" t="s">
        <v>915</v>
      </c>
      <c r="BT10" s="59" t="s">
        <v>916</v>
      </c>
      <c r="BU10" s="59" t="s">
        <v>917</v>
      </c>
      <c r="BV10" s="59" t="s">
        <v>918</v>
      </c>
      <c r="BW10" s="59" t="s">
        <v>919</v>
      </c>
      <c r="BX10" s="59" t="s">
        <v>1082</v>
      </c>
      <c r="BY10" s="59" t="s">
        <v>920</v>
      </c>
      <c r="BZ10" s="59" t="s">
        <v>921</v>
      </c>
      <c r="CA10" s="59" t="s">
        <v>922</v>
      </c>
      <c r="CB10" s="59" t="s">
        <v>1056</v>
      </c>
      <c r="CC10" s="59" t="s">
        <v>1050</v>
      </c>
      <c r="CD10" s="59" t="s">
        <v>923</v>
      </c>
    </row>
    <row r="11" spans="1:82" ht="13.5">
      <c r="A11" s="58" t="s">
        <v>1839</v>
      </c>
      <c r="B11" s="58" t="s">
        <v>1832</v>
      </c>
      <c r="C11" s="76">
        <v>486052</v>
      </c>
      <c r="D11" s="76">
        <v>5857935</v>
      </c>
      <c r="E11" s="76" t="s">
        <v>1837</v>
      </c>
      <c r="F11" s="58" t="s">
        <v>2207</v>
      </c>
      <c r="G11" s="58" t="s">
        <v>1059</v>
      </c>
      <c r="H11" t="s">
        <v>804</v>
      </c>
      <c r="I11" s="68">
        <v>68.15</v>
      </c>
      <c r="J11" s="68">
        <v>16.29</v>
      </c>
      <c r="K11" s="68">
        <v>2.78</v>
      </c>
      <c r="L11" s="68">
        <v>0.33</v>
      </c>
      <c r="M11" s="68">
        <v>2.03</v>
      </c>
      <c r="N11" s="68">
        <v>4.72</v>
      </c>
      <c r="O11" s="68">
        <v>3.79</v>
      </c>
      <c r="P11" s="68">
        <v>0.38</v>
      </c>
      <c r="Q11" s="68">
        <v>0.14</v>
      </c>
      <c r="R11" s="68">
        <v>0.04</v>
      </c>
      <c r="S11" s="68">
        <v>0.001</v>
      </c>
      <c r="T11" s="69">
        <v>1.1</v>
      </c>
      <c r="U11" s="70">
        <v>99.71</v>
      </c>
      <c r="V11" s="62">
        <f t="shared" si="2"/>
        <v>98.61</v>
      </c>
      <c r="W11" s="65">
        <f t="shared" si="3"/>
        <v>67.39816969210712</v>
      </c>
      <c r="X11" s="65">
        <f t="shared" si="4"/>
        <v>16.110288837629124</v>
      </c>
      <c r="Y11" s="65">
        <f t="shared" si="0"/>
        <v>2.749331060074215</v>
      </c>
      <c r="Z11" s="65">
        <f t="shared" si="0"/>
        <v>0.3263594423829105</v>
      </c>
      <c r="AA11" s="65">
        <f t="shared" si="0"/>
        <v>2.0076050546585096</v>
      </c>
      <c r="AB11" s="65">
        <f t="shared" si="0"/>
        <v>4.66792899408284</v>
      </c>
      <c r="AC11" s="65">
        <f t="shared" si="0"/>
        <v>3.7481887473673656</v>
      </c>
      <c r="AD11" s="65">
        <f t="shared" si="0"/>
        <v>0.3758078427439575</v>
      </c>
      <c r="AE11" s="65">
        <f t="shared" si="0"/>
        <v>0.13845552101093173</v>
      </c>
      <c r="AF11" s="65">
        <f t="shared" si="0"/>
        <v>0.03955872028883763</v>
      </c>
      <c r="AG11" s="65">
        <f t="shared" si="1"/>
        <v>0.0009889680072209409</v>
      </c>
      <c r="AH11" s="59" t="s">
        <v>1024</v>
      </c>
      <c r="AI11" s="59" t="s">
        <v>1024</v>
      </c>
      <c r="AJ11" s="59">
        <v>1622</v>
      </c>
      <c r="AK11" s="59" t="s">
        <v>830</v>
      </c>
      <c r="AL11" s="59" t="s">
        <v>1062</v>
      </c>
      <c r="AM11" s="59" t="s">
        <v>830</v>
      </c>
      <c r="AN11" s="59">
        <v>71</v>
      </c>
      <c r="AO11" s="59" t="s">
        <v>1042</v>
      </c>
      <c r="AP11" s="59" t="s">
        <v>1040</v>
      </c>
      <c r="AQ11" s="59" t="s">
        <v>1030</v>
      </c>
      <c r="AR11" s="59" t="s">
        <v>805</v>
      </c>
      <c r="AS11" s="59" t="s">
        <v>1034</v>
      </c>
      <c r="AT11" s="59" t="s">
        <v>1030</v>
      </c>
      <c r="AU11" s="59" t="s">
        <v>1029</v>
      </c>
      <c r="AV11" s="59" t="s">
        <v>1031</v>
      </c>
      <c r="AW11" s="59" t="s">
        <v>1030</v>
      </c>
      <c r="AX11" s="59" t="s">
        <v>1029</v>
      </c>
      <c r="AY11" s="59" t="s">
        <v>1063</v>
      </c>
      <c r="AZ11" s="59">
        <v>3</v>
      </c>
      <c r="BA11" s="59">
        <v>1</v>
      </c>
      <c r="BB11" s="59" t="s">
        <v>1072</v>
      </c>
      <c r="BC11" s="59" t="s">
        <v>856</v>
      </c>
      <c r="BD11" s="59" t="s">
        <v>924</v>
      </c>
      <c r="BE11" s="59" t="s">
        <v>859</v>
      </c>
      <c r="BF11" s="59" t="s">
        <v>925</v>
      </c>
      <c r="BG11" s="59" t="s">
        <v>926</v>
      </c>
      <c r="BH11" s="59">
        <v>1</v>
      </c>
      <c r="BI11" s="59" t="s">
        <v>927</v>
      </c>
      <c r="BJ11" s="59" t="s">
        <v>905</v>
      </c>
      <c r="BK11" s="59" t="s">
        <v>928</v>
      </c>
      <c r="BL11" s="59" t="s">
        <v>929</v>
      </c>
      <c r="BM11" s="59">
        <v>10</v>
      </c>
      <c r="BN11" s="59" t="s">
        <v>1040</v>
      </c>
      <c r="BO11" s="59" t="s">
        <v>930</v>
      </c>
      <c r="BP11" s="59" t="s">
        <v>931</v>
      </c>
      <c r="BQ11" s="59" t="s">
        <v>932</v>
      </c>
      <c r="BR11" s="59" t="s">
        <v>933</v>
      </c>
      <c r="BS11" s="59" t="s">
        <v>934</v>
      </c>
      <c r="BT11" s="59" t="s">
        <v>935</v>
      </c>
      <c r="BU11" s="59" t="s">
        <v>936</v>
      </c>
      <c r="BV11" s="59" t="s">
        <v>937</v>
      </c>
      <c r="BW11" s="59" t="s">
        <v>938</v>
      </c>
      <c r="BX11" s="59" t="s">
        <v>939</v>
      </c>
      <c r="BY11" s="59" t="s">
        <v>940</v>
      </c>
      <c r="BZ11" s="59" t="s">
        <v>826</v>
      </c>
      <c r="CA11" s="59" t="s">
        <v>941</v>
      </c>
      <c r="CB11" s="59" t="s">
        <v>942</v>
      </c>
      <c r="CC11" s="59" t="s">
        <v>943</v>
      </c>
      <c r="CD11" s="59" t="s">
        <v>605</v>
      </c>
    </row>
    <row r="12" spans="1:82" ht="13.5">
      <c r="A12" s="58" t="s">
        <v>1844</v>
      </c>
      <c r="B12" s="58" t="s">
        <v>1832</v>
      </c>
      <c r="C12" s="76">
        <v>484371</v>
      </c>
      <c r="D12" s="76">
        <v>5857606</v>
      </c>
      <c r="E12" s="76" t="s">
        <v>1841</v>
      </c>
      <c r="F12" s="58" t="s">
        <v>2207</v>
      </c>
      <c r="G12" s="58" t="s">
        <v>1059</v>
      </c>
      <c r="H12" t="s">
        <v>1022</v>
      </c>
      <c r="I12" s="68">
        <v>68.22</v>
      </c>
      <c r="J12" s="68">
        <v>16.3</v>
      </c>
      <c r="K12" s="68">
        <v>2.67</v>
      </c>
      <c r="L12" s="68">
        <v>0.45</v>
      </c>
      <c r="M12" s="68">
        <v>1.98</v>
      </c>
      <c r="N12" s="68">
        <v>4.65</v>
      </c>
      <c r="O12" s="68">
        <v>3.8</v>
      </c>
      <c r="P12" s="68">
        <v>0.37</v>
      </c>
      <c r="Q12" s="68">
        <v>0.14</v>
      </c>
      <c r="R12" s="68">
        <v>0.08</v>
      </c>
      <c r="S12" s="68">
        <v>0.001</v>
      </c>
      <c r="T12" s="69">
        <v>1</v>
      </c>
      <c r="U12" s="70">
        <v>99.69</v>
      </c>
      <c r="V12" s="62">
        <f t="shared" si="2"/>
        <v>98.69</v>
      </c>
      <c r="W12" s="65">
        <f t="shared" si="3"/>
        <v>67.53567860367139</v>
      </c>
      <c r="X12" s="65">
        <f t="shared" si="4"/>
        <v>16.136493128698966</v>
      </c>
      <c r="Y12" s="65">
        <f t="shared" si="0"/>
        <v>2.643216972615107</v>
      </c>
      <c r="Z12" s="65">
        <f t="shared" si="0"/>
        <v>0.4454860066205236</v>
      </c>
      <c r="AA12" s="65">
        <f t="shared" si="0"/>
        <v>1.960138429130304</v>
      </c>
      <c r="AB12" s="65">
        <f t="shared" si="0"/>
        <v>4.603355401745411</v>
      </c>
      <c r="AC12" s="65">
        <f t="shared" si="0"/>
        <v>3.7618818336844217</v>
      </c>
      <c r="AD12" s="65">
        <f t="shared" si="0"/>
        <v>0.3662884943324305</v>
      </c>
      <c r="AE12" s="65">
        <f t="shared" si="0"/>
        <v>0.13859564650416292</v>
      </c>
      <c r="AF12" s="65">
        <f t="shared" si="0"/>
        <v>0.07919751228809309</v>
      </c>
      <c r="AG12" s="65">
        <f t="shared" si="1"/>
        <v>0.0009899689036011637</v>
      </c>
      <c r="AH12" s="59" t="s">
        <v>1024</v>
      </c>
      <c r="AI12" s="59" t="s">
        <v>1024</v>
      </c>
      <c r="AJ12" s="59">
        <v>1774</v>
      </c>
      <c r="AK12" s="59" t="s">
        <v>606</v>
      </c>
      <c r="AL12" s="59" t="s">
        <v>1061</v>
      </c>
      <c r="AM12" s="59" t="s">
        <v>1041</v>
      </c>
      <c r="AN12" s="59">
        <v>84</v>
      </c>
      <c r="AO12" s="59" t="s">
        <v>1025</v>
      </c>
      <c r="AP12" s="59" t="s">
        <v>1029</v>
      </c>
      <c r="AQ12" s="59" t="s">
        <v>805</v>
      </c>
      <c r="AR12" s="59" t="s">
        <v>805</v>
      </c>
      <c r="AS12" s="59" t="s">
        <v>805</v>
      </c>
      <c r="AT12" s="59" t="s">
        <v>1030</v>
      </c>
      <c r="AU12" s="59" t="s">
        <v>1029</v>
      </c>
      <c r="AV12" s="59" t="s">
        <v>1031</v>
      </c>
      <c r="AW12" s="59" t="s">
        <v>805</v>
      </c>
      <c r="AX12" s="59" t="s">
        <v>1029</v>
      </c>
      <c r="AY12" s="59" t="s">
        <v>1063</v>
      </c>
      <c r="AZ12" s="59">
        <v>3</v>
      </c>
      <c r="BA12" s="59">
        <v>2</v>
      </c>
      <c r="BB12" s="59" t="s">
        <v>1061</v>
      </c>
      <c r="BC12" s="59" t="s">
        <v>1036</v>
      </c>
      <c r="BD12" s="59" t="s">
        <v>607</v>
      </c>
      <c r="BE12" s="59" t="s">
        <v>859</v>
      </c>
      <c r="BF12" s="59" t="s">
        <v>608</v>
      </c>
      <c r="BG12" s="59" t="s">
        <v>609</v>
      </c>
      <c r="BH12" s="59">
        <v>1</v>
      </c>
      <c r="BI12" s="59" t="s">
        <v>610</v>
      </c>
      <c r="BJ12" s="59" t="s">
        <v>1072</v>
      </c>
      <c r="BK12" s="59" t="s">
        <v>611</v>
      </c>
      <c r="BL12" s="59" t="s">
        <v>612</v>
      </c>
      <c r="BM12" s="59">
        <v>12</v>
      </c>
      <c r="BN12" s="59" t="s">
        <v>1040</v>
      </c>
      <c r="BO12" s="59" t="s">
        <v>613</v>
      </c>
      <c r="BP12" s="59" t="s">
        <v>614</v>
      </c>
      <c r="BQ12" s="59" t="s">
        <v>615</v>
      </c>
      <c r="BR12" s="59" t="s">
        <v>616</v>
      </c>
      <c r="BS12" s="59" t="s">
        <v>617</v>
      </c>
      <c r="BT12" s="59" t="s">
        <v>618</v>
      </c>
      <c r="BU12" s="59" t="s">
        <v>619</v>
      </c>
      <c r="BV12" s="59" t="s">
        <v>620</v>
      </c>
      <c r="BW12" s="59" t="s">
        <v>621</v>
      </c>
      <c r="BX12" s="59" t="s">
        <v>921</v>
      </c>
      <c r="BY12" s="59" t="s">
        <v>622</v>
      </c>
      <c r="BZ12" s="59" t="s">
        <v>623</v>
      </c>
      <c r="CA12" s="59" t="s">
        <v>624</v>
      </c>
      <c r="CB12" s="59" t="s">
        <v>625</v>
      </c>
      <c r="CC12" s="59" t="s">
        <v>626</v>
      </c>
      <c r="CD12" s="59" t="s">
        <v>625</v>
      </c>
    </row>
    <row r="13" spans="1:82" ht="13.5">
      <c r="A13" s="58" t="s">
        <v>1856</v>
      </c>
      <c r="B13" s="58" t="s">
        <v>1832</v>
      </c>
      <c r="C13" s="76">
        <v>483153</v>
      </c>
      <c r="D13" s="76">
        <v>5857521</v>
      </c>
      <c r="E13" s="76" t="s">
        <v>1853</v>
      </c>
      <c r="F13" s="58" t="s">
        <v>2207</v>
      </c>
      <c r="G13" s="58" t="s">
        <v>1059</v>
      </c>
      <c r="H13" t="s">
        <v>627</v>
      </c>
      <c r="I13" s="68">
        <v>54</v>
      </c>
      <c r="J13" s="68">
        <v>16.36</v>
      </c>
      <c r="K13" s="68">
        <v>8.95</v>
      </c>
      <c r="L13" s="68">
        <v>3.67</v>
      </c>
      <c r="M13" s="68">
        <v>6.76</v>
      </c>
      <c r="N13" s="68">
        <v>3.48</v>
      </c>
      <c r="O13" s="68">
        <v>2.44</v>
      </c>
      <c r="P13" s="68">
        <v>1.24</v>
      </c>
      <c r="Q13" s="68">
        <v>0.64</v>
      </c>
      <c r="R13" s="68">
        <v>0.15</v>
      </c>
      <c r="S13" s="68">
        <v>0.011</v>
      </c>
      <c r="T13" s="69">
        <v>1.8</v>
      </c>
      <c r="U13" s="70">
        <v>99.55</v>
      </c>
      <c r="V13" s="62">
        <f t="shared" si="2"/>
        <v>97.75</v>
      </c>
      <c r="W13" s="65">
        <f t="shared" si="3"/>
        <v>53.02360622802612</v>
      </c>
      <c r="X13" s="65">
        <f t="shared" si="4"/>
        <v>16.06418884982421</v>
      </c>
      <c r="Y13" s="65">
        <f t="shared" si="0"/>
        <v>8.788171772978403</v>
      </c>
      <c r="Z13" s="65">
        <f t="shared" si="0"/>
        <v>3.6036413862380714</v>
      </c>
      <c r="AA13" s="65">
        <f t="shared" si="0"/>
        <v>6.637769964841788</v>
      </c>
      <c r="AB13" s="65">
        <f t="shared" si="0"/>
        <v>3.417076845806128</v>
      </c>
      <c r="AC13" s="65">
        <f t="shared" si="0"/>
        <v>2.3958814665996986</v>
      </c>
      <c r="AD13" s="65">
        <f t="shared" si="0"/>
        <v>1.2175791059768961</v>
      </c>
      <c r="AE13" s="65">
        <f t="shared" si="0"/>
        <v>0.6284279256654948</v>
      </c>
      <c r="AF13" s="65">
        <f t="shared" si="0"/>
        <v>0.14728779507785034</v>
      </c>
      <c r="AG13" s="65">
        <f t="shared" si="1"/>
        <v>0.010801104972375691</v>
      </c>
      <c r="AH13" s="59" t="s">
        <v>1023</v>
      </c>
      <c r="AI13" s="59" t="s">
        <v>628</v>
      </c>
      <c r="AJ13" s="59">
        <v>1696</v>
      </c>
      <c r="AK13" s="59" t="s">
        <v>1040</v>
      </c>
      <c r="AL13" s="59" t="s">
        <v>629</v>
      </c>
      <c r="AM13" s="59" t="s">
        <v>880</v>
      </c>
      <c r="AN13" s="59">
        <v>77</v>
      </c>
      <c r="AO13" s="59" t="s">
        <v>1026</v>
      </c>
      <c r="AP13" s="59" t="s">
        <v>1029</v>
      </c>
      <c r="AQ13" s="59" t="s">
        <v>1030</v>
      </c>
      <c r="AR13" s="59" t="s">
        <v>1030</v>
      </c>
      <c r="AS13" s="59" t="s">
        <v>1030</v>
      </c>
      <c r="AT13" s="59" t="s">
        <v>1030</v>
      </c>
      <c r="AU13" s="59" t="s">
        <v>1029</v>
      </c>
      <c r="AV13" s="59" t="s">
        <v>1031</v>
      </c>
      <c r="AW13" s="59" t="s">
        <v>1030</v>
      </c>
      <c r="AX13" s="59" t="s">
        <v>1029</v>
      </c>
      <c r="AY13" s="59">
        <v>44</v>
      </c>
      <c r="AZ13" s="59">
        <v>17</v>
      </c>
      <c r="BA13" s="59">
        <v>1</v>
      </c>
      <c r="BB13" s="59" t="s">
        <v>630</v>
      </c>
      <c r="BC13" s="59" t="s">
        <v>830</v>
      </c>
      <c r="BD13" s="59" t="s">
        <v>906</v>
      </c>
      <c r="BE13" s="59" t="s">
        <v>631</v>
      </c>
      <c r="BF13" s="59" t="s">
        <v>632</v>
      </c>
      <c r="BG13" s="59" t="s">
        <v>633</v>
      </c>
      <c r="BH13" s="59">
        <v>2</v>
      </c>
      <c r="BI13" s="59" t="s">
        <v>634</v>
      </c>
      <c r="BJ13" s="59" t="s">
        <v>1040</v>
      </c>
      <c r="BK13" s="59" t="s">
        <v>812</v>
      </c>
      <c r="BL13" s="59" t="s">
        <v>635</v>
      </c>
      <c r="BM13" s="59">
        <v>216</v>
      </c>
      <c r="BN13" s="59" t="s">
        <v>1029</v>
      </c>
      <c r="BO13" s="59" t="s">
        <v>636</v>
      </c>
      <c r="BP13" s="59" t="s">
        <v>637</v>
      </c>
      <c r="BQ13" s="59" t="s">
        <v>638</v>
      </c>
      <c r="BR13" s="59" t="s">
        <v>639</v>
      </c>
      <c r="BS13" s="59" t="s">
        <v>640</v>
      </c>
      <c r="BT13" s="59" t="s">
        <v>641</v>
      </c>
      <c r="BU13" s="59" t="s">
        <v>642</v>
      </c>
      <c r="BV13" s="59" t="s">
        <v>875</v>
      </c>
      <c r="BW13" s="59" t="s">
        <v>643</v>
      </c>
      <c r="BX13" s="59" t="s">
        <v>644</v>
      </c>
      <c r="BY13" s="59" t="s">
        <v>645</v>
      </c>
      <c r="BZ13" s="59" t="s">
        <v>646</v>
      </c>
      <c r="CA13" s="59" t="s">
        <v>647</v>
      </c>
      <c r="CB13" s="59" t="s">
        <v>648</v>
      </c>
      <c r="CC13" s="59" t="s">
        <v>875</v>
      </c>
      <c r="CD13" s="59" t="s">
        <v>778</v>
      </c>
    </row>
    <row r="14" spans="1:82" ht="13.5">
      <c r="A14" s="58" t="s">
        <v>1862</v>
      </c>
      <c r="B14" s="58" t="s">
        <v>1832</v>
      </c>
      <c r="C14" s="76">
        <v>481235</v>
      </c>
      <c r="D14" s="76">
        <v>5858094</v>
      </c>
      <c r="E14" s="76" t="s">
        <v>1860</v>
      </c>
      <c r="F14" s="58" t="s">
        <v>2207</v>
      </c>
      <c r="G14" s="58" t="s">
        <v>1059</v>
      </c>
      <c r="H14" t="s">
        <v>649</v>
      </c>
      <c r="I14" s="68">
        <v>58.24</v>
      </c>
      <c r="J14" s="68">
        <v>15.84</v>
      </c>
      <c r="K14" s="68">
        <v>6.19</v>
      </c>
      <c r="L14" s="68">
        <v>3.66</v>
      </c>
      <c r="M14" s="68">
        <v>5.49</v>
      </c>
      <c r="N14" s="68">
        <v>3.78</v>
      </c>
      <c r="O14" s="68">
        <v>2.62</v>
      </c>
      <c r="P14" s="68">
        <v>0.94</v>
      </c>
      <c r="Q14" s="68">
        <v>0.44</v>
      </c>
      <c r="R14" s="68">
        <v>0.1</v>
      </c>
      <c r="S14" s="68">
        <v>0.011</v>
      </c>
      <c r="T14" s="69">
        <v>2.3</v>
      </c>
      <c r="U14" s="70">
        <v>99.6</v>
      </c>
      <c r="V14" s="62">
        <f t="shared" si="2"/>
        <v>97.3</v>
      </c>
      <c r="W14" s="65">
        <f t="shared" si="3"/>
        <v>56.895100401606435</v>
      </c>
      <c r="X14" s="65">
        <f t="shared" si="4"/>
        <v>15.47421686746988</v>
      </c>
      <c r="Y14" s="65">
        <f t="shared" si="0"/>
        <v>6.047058232931728</v>
      </c>
      <c r="Z14" s="65">
        <f t="shared" si="0"/>
        <v>3.5754819277108436</v>
      </c>
      <c r="AA14" s="65">
        <f t="shared" si="0"/>
        <v>5.363222891566266</v>
      </c>
      <c r="AB14" s="65">
        <f t="shared" si="0"/>
        <v>3.692710843373494</v>
      </c>
      <c r="AC14" s="65">
        <f t="shared" si="0"/>
        <v>2.5594979919678718</v>
      </c>
      <c r="AD14" s="65">
        <f t="shared" si="0"/>
        <v>0.918293172690763</v>
      </c>
      <c r="AE14" s="65">
        <f t="shared" si="0"/>
        <v>0.42983935742971885</v>
      </c>
      <c r="AF14" s="65">
        <f t="shared" si="0"/>
        <v>0.09769076305220885</v>
      </c>
      <c r="AG14" s="65">
        <f t="shared" si="1"/>
        <v>0.01074598393574297</v>
      </c>
      <c r="AH14" s="59" t="s">
        <v>628</v>
      </c>
      <c r="AI14" s="59" t="s">
        <v>1024</v>
      </c>
      <c r="AJ14" s="59">
        <v>1396</v>
      </c>
      <c r="AK14" s="59" t="s">
        <v>1027</v>
      </c>
      <c r="AL14" s="59" t="s">
        <v>924</v>
      </c>
      <c r="AM14" s="59" t="s">
        <v>1036</v>
      </c>
      <c r="AN14" s="59">
        <v>30</v>
      </c>
      <c r="AO14" s="59" t="s">
        <v>650</v>
      </c>
      <c r="AP14" s="59" t="s">
        <v>1029</v>
      </c>
      <c r="AQ14" s="59" t="s">
        <v>1030</v>
      </c>
      <c r="AR14" s="59" t="s">
        <v>1030</v>
      </c>
      <c r="AS14" s="59" t="s">
        <v>1030</v>
      </c>
      <c r="AT14" s="59" t="s">
        <v>1030</v>
      </c>
      <c r="AU14" s="59" t="s">
        <v>1029</v>
      </c>
      <c r="AV14" s="59" t="s">
        <v>1031</v>
      </c>
      <c r="AW14" s="59" t="s">
        <v>1030</v>
      </c>
      <c r="AX14" s="59" t="s">
        <v>1029</v>
      </c>
      <c r="AY14" s="59">
        <v>32</v>
      </c>
      <c r="AZ14" s="59">
        <v>12</v>
      </c>
      <c r="BA14" s="59">
        <v>2</v>
      </c>
      <c r="BB14" s="59" t="s">
        <v>651</v>
      </c>
      <c r="BC14" s="59" t="s">
        <v>1061</v>
      </c>
      <c r="BD14" s="59" t="s">
        <v>652</v>
      </c>
      <c r="BE14" s="59" t="s">
        <v>884</v>
      </c>
      <c r="BF14" s="59" t="s">
        <v>833</v>
      </c>
      <c r="BG14" s="59" t="s">
        <v>653</v>
      </c>
      <c r="BH14" s="59">
        <v>1</v>
      </c>
      <c r="BI14" s="59" t="s">
        <v>654</v>
      </c>
      <c r="BJ14" s="59" t="s">
        <v>1027</v>
      </c>
      <c r="BK14" s="59" t="s">
        <v>655</v>
      </c>
      <c r="BL14" s="59" t="s">
        <v>656</v>
      </c>
      <c r="BM14" s="59">
        <v>150</v>
      </c>
      <c r="BN14" s="59" t="s">
        <v>1029</v>
      </c>
      <c r="BO14" s="59" t="s">
        <v>657</v>
      </c>
      <c r="BP14" s="59" t="s">
        <v>658</v>
      </c>
      <c r="BQ14" s="59" t="s">
        <v>659</v>
      </c>
      <c r="BR14" s="59" t="s">
        <v>660</v>
      </c>
      <c r="BS14" s="59" t="s">
        <v>661</v>
      </c>
      <c r="BT14" s="59" t="s">
        <v>662</v>
      </c>
      <c r="BU14" s="59" t="s">
        <v>663</v>
      </c>
      <c r="BV14" s="59" t="s">
        <v>664</v>
      </c>
      <c r="BW14" s="59" t="s">
        <v>665</v>
      </c>
      <c r="BX14" s="59" t="s">
        <v>623</v>
      </c>
      <c r="BY14" s="59" t="s">
        <v>666</v>
      </c>
      <c r="BZ14" s="59" t="s">
        <v>667</v>
      </c>
      <c r="CA14" s="59" t="s">
        <v>620</v>
      </c>
      <c r="CB14" s="59" t="s">
        <v>1058</v>
      </c>
      <c r="CC14" s="59" t="s">
        <v>668</v>
      </c>
      <c r="CD14" s="59" t="s">
        <v>1058</v>
      </c>
    </row>
    <row r="15" spans="1:82" ht="13.5">
      <c r="A15" s="58" t="s">
        <v>1877</v>
      </c>
      <c r="B15" s="58" t="s">
        <v>1832</v>
      </c>
      <c r="C15" s="76">
        <v>486822</v>
      </c>
      <c r="D15" s="76">
        <v>5873852</v>
      </c>
      <c r="E15" s="76" t="s">
        <v>1880</v>
      </c>
      <c r="F15" s="58" t="s">
        <v>1934</v>
      </c>
      <c r="G15" s="58" t="s">
        <v>1059</v>
      </c>
      <c r="H15" t="s">
        <v>669</v>
      </c>
      <c r="I15" s="68">
        <v>73.9</v>
      </c>
      <c r="J15" s="68">
        <v>13.83</v>
      </c>
      <c r="K15" s="68">
        <v>1.26</v>
      </c>
      <c r="L15" s="68">
        <v>0.28</v>
      </c>
      <c r="M15" s="68">
        <v>0.89</v>
      </c>
      <c r="N15" s="68">
        <v>3.75</v>
      </c>
      <c r="O15" s="68">
        <v>3.89</v>
      </c>
      <c r="P15" s="68">
        <v>0.13</v>
      </c>
      <c r="Q15" s="68">
        <v>0.04</v>
      </c>
      <c r="R15" s="68">
        <v>0.02</v>
      </c>
      <c r="S15" s="68">
        <v>0.001</v>
      </c>
      <c r="T15" s="69">
        <v>1.8</v>
      </c>
      <c r="U15" s="70">
        <v>99.76</v>
      </c>
      <c r="V15" s="62">
        <f t="shared" si="2"/>
        <v>97.96000000000001</v>
      </c>
      <c r="W15" s="65">
        <f t="shared" si="3"/>
        <v>72.5665998396151</v>
      </c>
      <c r="X15" s="65">
        <f t="shared" si="4"/>
        <v>13.580461106655974</v>
      </c>
      <c r="Y15" s="65">
        <f t="shared" si="0"/>
        <v>1.2372654370489173</v>
      </c>
      <c r="Z15" s="65">
        <f t="shared" si="0"/>
        <v>0.27494787489975947</v>
      </c>
      <c r="AA15" s="65">
        <f t="shared" si="0"/>
        <v>0.8739414595028068</v>
      </c>
      <c r="AB15" s="65">
        <f t="shared" si="0"/>
        <v>3.6823376102646352</v>
      </c>
      <c r="AC15" s="65">
        <f t="shared" si="0"/>
        <v>3.819811547714515</v>
      </c>
      <c r="AD15" s="65">
        <f t="shared" si="0"/>
        <v>0.12765437048917402</v>
      </c>
      <c r="AE15" s="65">
        <f t="shared" si="0"/>
        <v>0.039278267842822776</v>
      </c>
      <c r="AF15" s="65">
        <f t="shared" si="0"/>
        <v>0.019639133921411388</v>
      </c>
      <c r="AG15" s="65">
        <f t="shared" si="1"/>
        <v>0.0009819566960705694</v>
      </c>
      <c r="AH15" s="59" t="s">
        <v>628</v>
      </c>
      <c r="AI15" s="59" t="s">
        <v>1024</v>
      </c>
      <c r="AJ15" s="59">
        <v>1722</v>
      </c>
      <c r="AK15" s="59" t="s">
        <v>1034</v>
      </c>
      <c r="AL15" s="59" t="s">
        <v>817</v>
      </c>
      <c r="AM15" s="59" t="s">
        <v>1062</v>
      </c>
      <c r="AN15" s="59">
        <v>28</v>
      </c>
      <c r="AO15" s="59" t="s">
        <v>1025</v>
      </c>
      <c r="AP15" s="59" t="s">
        <v>1029</v>
      </c>
      <c r="AQ15" s="59" t="s">
        <v>1030</v>
      </c>
      <c r="AR15" s="59" t="s">
        <v>1030</v>
      </c>
      <c r="AS15" s="59" t="s">
        <v>1030</v>
      </c>
      <c r="AT15" s="59" t="s">
        <v>1030</v>
      </c>
      <c r="AU15" s="59" t="s">
        <v>1029</v>
      </c>
      <c r="AV15" s="59" t="s">
        <v>670</v>
      </c>
      <c r="AW15" s="59" t="s">
        <v>1030</v>
      </c>
      <c r="AX15" s="59" t="s">
        <v>1029</v>
      </c>
      <c r="AY15" s="59" t="s">
        <v>1063</v>
      </c>
      <c r="AZ15" s="59">
        <v>2</v>
      </c>
      <c r="BA15" s="59">
        <v>2</v>
      </c>
      <c r="BB15" s="59" t="s">
        <v>905</v>
      </c>
      <c r="BC15" s="59" t="s">
        <v>782</v>
      </c>
      <c r="BD15" s="59" t="s">
        <v>1066</v>
      </c>
      <c r="BE15" s="59" t="s">
        <v>789</v>
      </c>
      <c r="BF15" s="59" t="s">
        <v>855</v>
      </c>
      <c r="BG15" s="59" t="s">
        <v>671</v>
      </c>
      <c r="BH15" s="59" t="s">
        <v>1032</v>
      </c>
      <c r="BI15" s="59" t="s">
        <v>672</v>
      </c>
      <c r="BJ15" s="59" t="s">
        <v>1040</v>
      </c>
      <c r="BK15" s="59" t="s">
        <v>1037</v>
      </c>
      <c r="BL15" s="59" t="s">
        <v>656</v>
      </c>
      <c r="BM15" s="59" t="s">
        <v>673</v>
      </c>
      <c r="BN15" s="59" t="s">
        <v>1029</v>
      </c>
      <c r="BO15" s="59" t="s">
        <v>674</v>
      </c>
      <c r="BP15" s="59" t="s">
        <v>658</v>
      </c>
      <c r="BQ15" s="59" t="s">
        <v>675</v>
      </c>
      <c r="BR15" s="59" t="s">
        <v>676</v>
      </c>
      <c r="BS15" s="59" t="s">
        <v>677</v>
      </c>
      <c r="BT15" s="59" t="s">
        <v>678</v>
      </c>
      <c r="BU15" s="59" t="s">
        <v>679</v>
      </c>
      <c r="BV15" s="59" t="s">
        <v>680</v>
      </c>
      <c r="BW15" s="59" t="s">
        <v>681</v>
      </c>
      <c r="BX15" s="59" t="s">
        <v>896</v>
      </c>
      <c r="BY15" s="59" t="s">
        <v>682</v>
      </c>
      <c r="BZ15" s="59" t="s">
        <v>683</v>
      </c>
      <c r="CA15" s="59" t="s">
        <v>684</v>
      </c>
      <c r="CB15" s="59" t="s">
        <v>1056</v>
      </c>
      <c r="CC15" s="59" t="s">
        <v>922</v>
      </c>
      <c r="CD15" s="59" t="s">
        <v>685</v>
      </c>
    </row>
    <row r="16" spans="1:82" ht="13.5">
      <c r="A16" s="58" t="s">
        <v>1888</v>
      </c>
      <c r="B16" s="58" t="s">
        <v>1832</v>
      </c>
      <c r="C16" s="76">
        <v>481638</v>
      </c>
      <c r="D16" s="76">
        <v>5863224</v>
      </c>
      <c r="E16" s="76" t="s">
        <v>1867</v>
      </c>
      <c r="F16" s="58" t="s">
        <v>1934</v>
      </c>
      <c r="G16" s="58" t="s">
        <v>1059</v>
      </c>
      <c r="H16" t="s">
        <v>878</v>
      </c>
      <c r="I16" s="68">
        <v>75.34</v>
      </c>
      <c r="J16" s="68">
        <v>13.23</v>
      </c>
      <c r="K16" s="68">
        <v>0.86</v>
      </c>
      <c r="L16" s="68">
        <v>0.15</v>
      </c>
      <c r="M16" s="68">
        <v>0.8</v>
      </c>
      <c r="N16" s="68">
        <v>3.49</v>
      </c>
      <c r="O16" s="68">
        <v>4.6</v>
      </c>
      <c r="P16" s="68">
        <v>0.09</v>
      </c>
      <c r="Q16" s="68">
        <v>0.03</v>
      </c>
      <c r="R16" s="68">
        <v>0.07</v>
      </c>
      <c r="S16" s="68">
        <v>0.001</v>
      </c>
      <c r="T16" s="69">
        <v>1.2</v>
      </c>
      <c r="U16" s="70">
        <v>99.83</v>
      </c>
      <c r="V16" s="62">
        <f t="shared" si="2"/>
        <v>98.63</v>
      </c>
      <c r="W16" s="65">
        <f t="shared" si="3"/>
        <v>74.43438044675949</v>
      </c>
      <c r="X16" s="65">
        <f t="shared" si="4"/>
        <v>13.070969648402285</v>
      </c>
      <c r="Y16" s="65">
        <f t="shared" si="0"/>
        <v>0.8496624261244115</v>
      </c>
      <c r="Z16" s="65">
        <f t="shared" si="0"/>
        <v>0.14819693478914153</v>
      </c>
      <c r="AA16" s="65">
        <f t="shared" si="0"/>
        <v>0.7903836522087548</v>
      </c>
      <c r="AB16" s="65">
        <f t="shared" si="0"/>
        <v>3.4480486827606933</v>
      </c>
      <c r="AC16" s="65">
        <f t="shared" si="0"/>
        <v>4.54470600020034</v>
      </c>
      <c r="AD16" s="65">
        <f t="shared" si="0"/>
        <v>0.08891816087348492</v>
      </c>
      <c r="AE16" s="65">
        <f t="shared" si="0"/>
        <v>0.029639386957828306</v>
      </c>
      <c r="AF16" s="65">
        <f t="shared" si="0"/>
        <v>0.06915856956826606</v>
      </c>
      <c r="AG16" s="65">
        <f t="shared" si="1"/>
        <v>0.0009879795652609437</v>
      </c>
      <c r="AH16" s="59" t="s">
        <v>1024</v>
      </c>
      <c r="AI16" s="59" t="s">
        <v>1024</v>
      </c>
      <c r="AJ16" s="59">
        <v>1408</v>
      </c>
      <c r="AK16" s="59" t="s">
        <v>1042</v>
      </c>
      <c r="AL16" s="59" t="s">
        <v>686</v>
      </c>
      <c r="AM16" s="59" t="s">
        <v>686</v>
      </c>
      <c r="AN16" s="59">
        <v>17</v>
      </c>
      <c r="AO16" s="59" t="s">
        <v>1027</v>
      </c>
      <c r="AP16" s="59" t="s">
        <v>1029</v>
      </c>
      <c r="AQ16" s="59" t="s">
        <v>1030</v>
      </c>
      <c r="AR16" s="59" t="s">
        <v>1030</v>
      </c>
      <c r="AS16" s="59" t="s">
        <v>1030</v>
      </c>
      <c r="AT16" s="59" t="s">
        <v>1030</v>
      </c>
      <c r="AU16" s="59" t="s">
        <v>1029</v>
      </c>
      <c r="AV16" s="59" t="s">
        <v>1031</v>
      </c>
      <c r="AW16" s="59" t="s">
        <v>1030</v>
      </c>
      <c r="AX16" s="59" t="s">
        <v>1029</v>
      </c>
      <c r="AY16" s="59" t="s">
        <v>1063</v>
      </c>
      <c r="AZ16" s="59">
        <v>2</v>
      </c>
      <c r="BA16" s="59">
        <v>2</v>
      </c>
      <c r="BB16" s="59" t="s">
        <v>687</v>
      </c>
      <c r="BC16" s="59" t="s">
        <v>929</v>
      </c>
      <c r="BD16" s="59" t="s">
        <v>688</v>
      </c>
      <c r="BE16" s="59" t="s">
        <v>902</v>
      </c>
      <c r="BF16" s="59" t="s">
        <v>881</v>
      </c>
      <c r="BG16" s="59" t="s">
        <v>689</v>
      </c>
      <c r="BH16" s="59" t="s">
        <v>1032</v>
      </c>
      <c r="BI16" s="59" t="s">
        <v>690</v>
      </c>
      <c r="BJ16" s="59" t="s">
        <v>852</v>
      </c>
      <c r="BK16" s="59" t="s">
        <v>691</v>
      </c>
      <c r="BL16" s="59" t="s">
        <v>692</v>
      </c>
      <c r="BM16" s="59" t="s">
        <v>673</v>
      </c>
      <c r="BN16" s="59" t="s">
        <v>1040</v>
      </c>
      <c r="BO16" s="59" t="s">
        <v>693</v>
      </c>
      <c r="BP16" s="59" t="s">
        <v>694</v>
      </c>
      <c r="BQ16" s="59" t="s">
        <v>695</v>
      </c>
      <c r="BR16" s="59" t="s">
        <v>696</v>
      </c>
      <c r="BS16" s="59" t="s">
        <v>697</v>
      </c>
      <c r="BT16" s="59" t="s">
        <v>698</v>
      </c>
      <c r="BU16" s="59" t="s">
        <v>699</v>
      </c>
      <c r="BV16" s="59" t="s">
        <v>1054</v>
      </c>
      <c r="BW16" s="59" t="s">
        <v>700</v>
      </c>
      <c r="BX16" s="59" t="s">
        <v>897</v>
      </c>
      <c r="BY16" s="59" t="s">
        <v>701</v>
      </c>
      <c r="BZ16" s="59" t="s">
        <v>702</v>
      </c>
      <c r="CA16" s="59" t="s">
        <v>703</v>
      </c>
      <c r="CB16" s="59" t="s">
        <v>1058</v>
      </c>
      <c r="CC16" s="59" t="s">
        <v>668</v>
      </c>
      <c r="CD16" s="59" t="s">
        <v>1058</v>
      </c>
    </row>
    <row r="17" spans="1:82" ht="13.5">
      <c r="A17" s="58" t="s">
        <v>1669</v>
      </c>
      <c r="B17" s="58" t="s">
        <v>1832</v>
      </c>
      <c r="C17" s="76">
        <v>486764</v>
      </c>
      <c r="D17" s="76">
        <v>5861228</v>
      </c>
      <c r="E17" s="76" t="s">
        <v>1671</v>
      </c>
      <c r="F17" s="58" t="s">
        <v>2207</v>
      </c>
      <c r="G17" s="58" t="s">
        <v>1059</v>
      </c>
      <c r="H17" t="s">
        <v>704</v>
      </c>
      <c r="I17" s="68">
        <v>58.11</v>
      </c>
      <c r="J17" s="68">
        <v>16.36</v>
      </c>
      <c r="K17" s="68">
        <v>6.58</v>
      </c>
      <c r="L17" s="68">
        <v>2.21</v>
      </c>
      <c r="M17" s="68">
        <v>5.45</v>
      </c>
      <c r="N17" s="68">
        <v>4.39</v>
      </c>
      <c r="O17" s="68">
        <v>2.82</v>
      </c>
      <c r="P17" s="68">
        <v>1</v>
      </c>
      <c r="Q17" s="68">
        <v>0.52</v>
      </c>
      <c r="R17" s="68">
        <v>0.12</v>
      </c>
      <c r="S17" s="68">
        <v>0.01</v>
      </c>
      <c r="T17" s="69">
        <v>2</v>
      </c>
      <c r="U17" s="70">
        <v>99.59</v>
      </c>
      <c r="V17" s="62">
        <f t="shared" si="2"/>
        <v>97.59</v>
      </c>
      <c r="W17" s="65">
        <f t="shared" si="3"/>
        <v>56.94301536298825</v>
      </c>
      <c r="X17" s="65">
        <f t="shared" si="4"/>
        <v>16.03145295712421</v>
      </c>
      <c r="Y17" s="65">
        <f t="shared" si="0"/>
        <v>6.447858218696656</v>
      </c>
      <c r="Z17" s="65">
        <f t="shared" si="0"/>
        <v>2.1656180339391504</v>
      </c>
      <c r="AA17" s="65">
        <f t="shared" si="0"/>
        <v>5.340551260166683</v>
      </c>
      <c r="AB17" s="65">
        <f t="shared" si="0"/>
        <v>4.301838538005824</v>
      </c>
      <c r="AC17" s="65">
        <f t="shared" si="0"/>
        <v>2.7633678080128528</v>
      </c>
      <c r="AD17" s="65">
        <f t="shared" si="0"/>
        <v>0.9799176624159052</v>
      </c>
      <c r="AE17" s="65">
        <f t="shared" si="0"/>
        <v>0.5095571844562707</v>
      </c>
      <c r="AF17" s="65">
        <f t="shared" si="0"/>
        <v>0.11759011948990863</v>
      </c>
      <c r="AG17" s="65">
        <f t="shared" si="1"/>
        <v>0.009799176624159052</v>
      </c>
      <c r="AH17" s="59" t="s">
        <v>1024</v>
      </c>
      <c r="AI17" s="59" t="s">
        <v>1024</v>
      </c>
      <c r="AJ17" s="59">
        <v>1501</v>
      </c>
      <c r="AK17" s="59" t="s">
        <v>1027</v>
      </c>
      <c r="AL17" s="59" t="s">
        <v>705</v>
      </c>
      <c r="AM17" s="59" t="s">
        <v>856</v>
      </c>
      <c r="AN17" s="59">
        <v>45</v>
      </c>
      <c r="AO17" s="59" t="s">
        <v>924</v>
      </c>
      <c r="AP17" s="59" t="s">
        <v>1029</v>
      </c>
      <c r="AQ17" s="59" t="s">
        <v>1030</v>
      </c>
      <c r="AR17" s="59" t="s">
        <v>1030</v>
      </c>
      <c r="AS17" s="59" t="s">
        <v>1030</v>
      </c>
      <c r="AT17" s="59" t="s">
        <v>1030</v>
      </c>
      <c r="AU17" s="59" t="s">
        <v>1029</v>
      </c>
      <c r="AV17" s="59" t="s">
        <v>1031</v>
      </c>
      <c r="AW17" s="59" t="s">
        <v>1030</v>
      </c>
      <c r="AX17" s="59" t="s">
        <v>1029</v>
      </c>
      <c r="AY17" s="59">
        <v>40</v>
      </c>
      <c r="AZ17" s="59">
        <v>13</v>
      </c>
      <c r="BA17" s="59">
        <v>1</v>
      </c>
      <c r="BB17" s="59" t="s">
        <v>865</v>
      </c>
      <c r="BC17" s="59" t="s">
        <v>1042</v>
      </c>
      <c r="BD17" s="59" t="s">
        <v>706</v>
      </c>
      <c r="BE17" s="59" t="s">
        <v>707</v>
      </c>
      <c r="BF17" s="59" t="s">
        <v>855</v>
      </c>
      <c r="BG17" s="59" t="s">
        <v>708</v>
      </c>
      <c r="BH17" s="59" t="s">
        <v>1032</v>
      </c>
      <c r="BI17" s="59" t="s">
        <v>709</v>
      </c>
      <c r="BJ17" s="59" t="s">
        <v>1042</v>
      </c>
      <c r="BK17" s="59" t="s">
        <v>1067</v>
      </c>
      <c r="BL17" s="59" t="s">
        <v>1065</v>
      </c>
      <c r="BM17" s="59">
        <v>137</v>
      </c>
      <c r="BN17" s="59" t="s">
        <v>1029</v>
      </c>
      <c r="BO17" s="59" t="s">
        <v>710</v>
      </c>
      <c r="BP17" s="59" t="s">
        <v>711</v>
      </c>
      <c r="BQ17" s="59" t="s">
        <v>712</v>
      </c>
      <c r="BR17" s="59" t="s">
        <v>713</v>
      </c>
      <c r="BS17" s="59" t="s">
        <v>714</v>
      </c>
      <c r="BT17" s="59" t="s">
        <v>715</v>
      </c>
      <c r="BU17" s="59" t="s">
        <v>716</v>
      </c>
      <c r="BV17" s="59" t="s">
        <v>717</v>
      </c>
      <c r="BW17" s="59" t="s">
        <v>645</v>
      </c>
      <c r="BX17" s="59" t="s">
        <v>718</v>
      </c>
      <c r="BY17" s="59" t="s">
        <v>719</v>
      </c>
      <c r="BZ17" s="59" t="s">
        <v>605</v>
      </c>
      <c r="CA17" s="59" t="s">
        <v>720</v>
      </c>
      <c r="CB17" s="59" t="s">
        <v>704</v>
      </c>
      <c r="CC17" s="59" t="s">
        <v>721</v>
      </c>
      <c r="CD17" s="59" t="s">
        <v>899</v>
      </c>
    </row>
    <row r="18" spans="1:82" ht="13.5">
      <c r="A18" s="58" t="s">
        <v>1681</v>
      </c>
      <c r="B18" s="58" t="s">
        <v>1684</v>
      </c>
      <c r="C18" s="76">
        <v>459069</v>
      </c>
      <c r="D18" s="76">
        <v>5864133</v>
      </c>
      <c r="E18" s="76" t="s">
        <v>1685</v>
      </c>
      <c r="F18" s="58" t="s">
        <v>2207</v>
      </c>
      <c r="G18" s="58" t="s">
        <v>1059</v>
      </c>
      <c r="H18" t="s">
        <v>899</v>
      </c>
      <c r="I18" s="68">
        <v>65.42</v>
      </c>
      <c r="J18" s="68">
        <v>16.12</v>
      </c>
      <c r="K18" s="68">
        <v>4.17</v>
      </c>
      <c r="L18" s="68">
        <v>0.42</v>
      </c>
      <c r="M18" s="68">
        <v>2.79</v>
      </c>
      <c r="N18" s="68">
        <v>4.55</v>
      </c>
      <c r="O18" s="68">
        <v>3.7</v>
      </c>
      <c r="P18" s="68">
        <v>0.69</v>
      </c>
      <c r="Q18" s="68">
        <v>0.27</v>
      </c>
      <c r="R18" s="68">
        <v>0.03</v>
      </c>
      <c r="S18" s="68">
        <v>0.001</v>
      </c>
      <c r="T18" s="69">
        <v>1.6</v>
      </c>
      <c r="U18" s="70">
        <v>99.77</v>
      </c>
      <c r="V18" s="62">
        <f t="shared" si="2"/>
        <v>98.17</v>
      </c>
      <c r="W18" s="65">
        <f t="shared" si="3"/>
        <v>64.3708669940864</v>
      </c>
      <c r="X18" s="65">
        <f t="shared" si="4"/>
        <v>15.861485416457855</v>
      </c>
      <c r="Y18" s="65">
        <f t="shared" si="0"/>
        <v>4.103126190237546</v>
      </c>
      <c r="Z18" s="65">
        <f t="shared" si="0"/>
        <v>0.4132645083692493</v>
      </c>
      <c r="AA18" s="65">
        <f t="shared" si="0"/>
        <v>2.745257091310013</v>
      </c>
      <c r="AB18" s="65">
        <f t="shared" si="0"/>
        <v>4.4770321740002</v>
      </c>
      <c r="AC18" s="65">
        <f t="shared" si="0"/>
        <v>3.6406635261100537</v>
      </c>
      <c r="AD18" s="65">
        <f t="shared" si="0"/>
        <v>0.6789345494637666</v>
      </c>
      <c r="AE18" s="65">
        <f t="shared" si="0"/>
        <v>0.2656700410945174</v>
      </c>
      <c r="AF18" s="65">
        <f t="shared" si="0"/>
        <v>0.02951889345494638</v>
      </c>
      <c r="AG18" s="65">
        <f t="shared" si="1"/>
        <v>0.0009839631151648794</v>
      </c>
      <c r="AH18" s="59" t="s">
        <v>1024</v>
      </c>
      <c r="AI18" s="59" t="s">
        <v>1024</v>
      </c>
      <c r="AJ18" s="59">
        <v>1250</v>
      </c>
      <c r="AK18" s="59" t="s">
        <v>1061</v>
      </c>
      <c r="AL18" s="59" t="s">
        <v>782</v>
      </c>
      <c r="AM18" s="59" t="s">
        <v>656</v>
      </c>
      <c r="AN18" s="59">
        <v>72</v>
      </c>
      <c r="AO18" s="59" t="s">
        <v>1042</v>
      </c>
      <c r="AP18" s="59" t="s">
        <v>1040</v>
      </c>
      <c r="AQ18" s="59" t="s">
        <v>1030</v>
      </c>
      <c r="AR18" s="59" t="s">
        <v>1030</v>
      </c>
      <c r="AS18" s="59" t="s">
        <v>1030</v>
      </c>
      <c r="AT18" s="59" t="s">
        <v>1030</v>
      </c>
      <c r="AU18" s="59" t="s">
        <v>1029</v>
      </c>
      <c r="AV18" s="59" t="s">
        <v>1031</v>
      </c>
      <c r="AW18" s="59" t="s">
        <v>1030</v>
      </c>
      <c r="AX18" s="59" t="s">
        <v>1029</v>
      </c>
      <c r="AY18" s="59" t="s">
        <v>1063</v>
      </c>
      <c r="AZ18" s="59">
        <v>8</v>
      </c>
      <c r="BA18" s="59">
        <v>2</v>
      </c>
      <c r="BB18" s="59" t="s">
        <v>836</v>
      </c>
      <c r="BC18" s="59" t="s">
        <v>882</v>
      </c>
      <c r="BD18" s="59" t="s">
        <v>924</v>
      </c>
      <c r="BE18" s="59" t="s">
        <v>858</v>
      </c>
      <c r="BF18" s="59" t="s">
        <v>1038</v>
      </c>
      <c r="BG18" s="59" t="s">
        <v>722</v>
      </c>
      <c r="BH18" s="59">
        <v>1</v>
      </c>
      <c r="BI18" s="59" t="s">
        <v>723</v>
      </c>
      <c r="BJ18" s="59" t="s">
        <v>905</v>
      </c>
      <c r="BK18" s="59" t="s">
        <v>724</v>
      </c>
      <c r="BL18" s="59" t="s">
        <v>863</v>
      </c>
      <c r="BM18" s="59">
        <v>38</v>
      </c>
      <c r="BN18" s="59" t="s">
        <v>905</v>
      </c>
      <c r="BO18" s="59" t="s">
        <v>725</v>
      </c>
      <c r="BP18" s="59" t="s">
        <v>726</v>
      </c>
      <c r="BQ18" s="59" t="s">
        <v>727</v>
      </c>
      <c r="BR18" s="59" t="s">
        <v>728</v>
      </c>
      <c r="BS18" s="59" t="s">
        <v>729</v>
      </c>
      <c r="BT18" s="59" t="s">
        <v>1075</v>
      </c>
      <c r="BU18" s="59" t="s">
        <v>730</v>
      </c>
      <c r="BV18" s="59" t="s">
        <v>731</v>
      </c>
      <c r="BW18" s="59" t="s">
        <v>732</v>
      </c>
      <c r="BX18" s="59" t="s">
        <v>801</v>
      </c>
      <c r="BY18" s="59" t="s">
        <v>733</v>
      </c>
      <c r="BZ18" s="59" t="s">
        <v>826</v>
      </c>
      <c r="CA18" s="59" t="s">
        <v>734</v>
      </c>
      <c r="CB18" s="59" t="s">
        <v>648</v>
      </c>
      <c r="CC18" s="59" t="s">
        <v>876</v>
      </c>
      <c r="CD18" s="59" t="s">
        <v>648</v>
      </c>
    </row>
    <row r="19" spans="1:82" ht="13.5">
      <c r="A19" s="58" t="s">
        <v>1718</v>
      </c>
      <c r="B19" s="58" t="s">
        <v>1684</v>
      </c>
      <c r="C19" s="76">
        <v>451492</v>
      </c>
      <c r="D19" s="76">
        <v>5855105</v>
      </c>
      <c r="E19" s="76" t="s">
        <v>1721</v>
      </c>
      <c r="F19" s="58" t="s">
        <v>2182</v>
      </c>
      <c r="G19" s="58" t="s">
        <v>1021</v>
      </c>
      <c r="H19" t="s">
        <v>804</v>
      </c>
      <c r="I19" s="68">
        <v>50.07</v>
      </c>
      <c r="J19" s="68">
        <v>15.15</v>
      </c>
      <c r="K19" s="68">
        <v>12.61</v>
      </c>
      <c r="L19" s="68">
        <v>5.76</v>
      </c>
      <c r="M19" s="68">
        <v>8.75</v>
      </c>
      <c r="N19" s="68">
        <v>3.53</v>
      </c>
      <c r="O19" s="68">
        <v>0.59</v>
      </c>
      <c r="P19" s="68">
        <v>2.14</v>
      </c>
      <c r="Q19" s="68">
        <v>0.3</v>
      </c>
      <c r="R19" s="68">
        <v>0.17</v>
      </c>
      <c r="S19" s="68">
        <v>0.022</v>
      </c>
      <c r="T19" s="69">
        <v>0.6</v>
      </c>
      <c r="U19" s="70">
        <v>99.75</v>
      </c>
      <c r="V19" s="62">
        <f t="shared" si="2"/>
        <v>99.15</v>
      </c>
      <c r="W19" s="65">
        <f t="shared" si="3"/>
        <v>49.76882706766918</v>
      </c>
      <c r="X19" s="65">
        <f t="shared" si="4"/>
        <v>15.058872180451129</v>
      </c>
      <c r="Y19" s="65">
        <f t="shared" si="4"/>
        <v>12.53415037593985</v>
      </c>
      <c r="Z19" s="65">
        <f t="shared" si="4"/>
        <v>5.725353383458647</v>
      </c>
      <c r="AA19" s="65">
        <f t="shared" si="4"/>
        <v>8.697368421052632</v>
      </c>
      <c r="AB19" s="65">
        <f t="shared" si="4"/>
        <v>3.5087669172932334</v>
      </c>
      <c r="AC19" s="65">
        <f t="shared" si="4"/>
        <v>0.5864511278195489</v>
      </c>
      <c r="AD19" s="65">
        <f t="shared" si="4"/>
        <v>2.127127819548872</v>
      </c>
      <c r="AE19" s="65">
        <f t="shared" si="4"/>
        <v>0.2981954887218045</v>
      </c>
      <c r="AF19" s="65">
        <f t="shared" si="4"/>
        <v>0.1689774436090226</v>
      </c>
      <c r="AG19" s="65">
        <f t="shared" si="1"/>
        <v>0.021867669172932327</v>
      </c>
      <c r="AH19" s="59" t="s">
        <v>628</v>
      </c>
      <c r="AI19" s="59" t="s">
        <v>1024</v>
      </c>
      <c r="AJ19" s="59">
        <v>237</v>
      </c>
      <c r="AK19" s="59" t="s">
        <v>1025</v>
      </c>
      <c r="AL19" s="59" t="s">
        <v>614</v>
      </c>
      <c r="AM19" s="59" t="s">
        <v>1072</v>
      </c>
      <c r="AN19" s="59">
        <v>76</v>
      </c>
      <c r="AO19" s="59" t="s">
        <v>735</v>
      </c>
      <c r="AP19" s="59" t="s">
        <v>1029</v>
      </c>
      <c r="AQ19" s="59" t="s">
        <v>1030</v>
      </c>
      <c r="AR19" s="59" t="s">
        <v>1030</v>
      </c>
      <c r="AS19" s="59" t="s">
        <v>1030</v>
      </c>
      <c r="AT19" s="59" t="s">
        <v>1030</v>
      </c>
      <c r="AU19" s="59" t="s">
        <v>1029</v>
      </c>
      <c r="AV19" s="59" t="s">
        <v>1031</v>
      </c>
      <c r="AW19" s="59" t="s">
        <v>1030</v>
      </c>
      <c r="AX19" s="59" t="s">
        <v>1029</v>
      </c>
      <c r="AY19" s="59">
        <v>87</v>
      </c>
      <c r="AZ19" s="59">
        <v>21</v>
      </c>
      <c r="BA19" s="59">
        <v>1</v>
      </c>
      <c r="BB19" s="59" t="s">
        <v>736</v>
      </c>
      <c r="BC19" s="59" t="s">
        <v>805</v>
      </c>
      <c r="BD19" s="59" t="s">
        <v>737</v>
      </c>
      <c r="BE19" s="59" t="s">
        <v>738</v>
      </c>
      <c r="BF19" s="59" t="s">
        <v>913</v>
      </c>
      <c r="BG19" s="59" t="s">
        <v>1045</v>
      </c>
      <c r="BH19" s="59">
        <v>2</v>
      </c>
      <c r="BI19" s="59" t="s">
        <v>739</v>
      </c>
      <c r="BJ19" s="59" t="s">
        <v>1061</v>
      </c>
      <c r="BK19" s="59" t="s">
        <v>1062</v>
      </c>
      <c r="BL19" s="59" t="s">
        <v>1042</v>
      </c>
      <c r="BM19" s="59">
        <v>220</v>
      </c>
      <c r="BN19" s="59" t="s">
        <v>1029</v>
      </c>
      <c r="BO19" s="59" t="s">
        <v>740</v>
      </c>
      <c r="BP19" s="59" t="s">
        <v>741</v>
      </c>
      <c r="BQ19" s="59" t="s">
        <v>742</v>
      </c>
      <c r="BR19" s="59" t="s">
        <v>743</v>
      </c>
      <c r="BS19" s="59" t="s">
        <v>744</v>
      </c>
      <c r="BT19" s="59" t="s">
        <v>906</v>
      </c>
      <c r="BU19" s="59" t="s">
        <v>745</v>
      </c>
      <c r="BV19" s="59" t="s">
        <v>746</v>
      </c>
      <c r="BW19" s="59" t="s">
        <v>747</v>
      </c>
      <c r="BX19" s="59" t="s">
        <v>748</v>
      </c>
      <c r="BY19" s="59" t="s">
        <v>749</v>
      </c>
      <c r="BZ19" s="59" t="s">
        <v>750</v>
      </c>
      <c r="CA19" s="59" t="s">
        <v>850</v>
      </c>
      <c r="CB19" s="59" t="s">
        <v>751</v>
      </c>
      <c r="CC19" s="59" t="s">
        <v>752</v>
      </c>
      <c r="CD19" s="59" t="s">
        <v>685</v>
      </c>
    </row>
    <row r="20" spans="1:82" ht="13.5">
      <c r="A20" s="58" t="s">
        <v>1727</v>
      </c>
      <c r="B20" s="58" t="s">
        <v>1684</v>
      </c>
      <c r="C20" s="76">
        <v>444833</v>
      </c>
      <c r="D20" s="76">
        <v>5855126</v>
      </c>
      <c r="E20" s="76" t="s">
        <v>1729</v>
      </c>
      <c r="F20" s="58" t="s">
        <v>2207</v>
      </c>
      <c r="G20" s="58" t="s">
        <v>1059</v>
      </c>
      <c r="H20" t="s">
        <v>899</v>
      </c>
      <c r="I20" s="68">
        <v>66.47</v>
      </c>
      <c r="J20" s="68">
        <v>15.07</v>
      </c>
      <c r="K20" s="68">
        <v>3.11</v>
      </c>
      <c r="L20" s="68">
        <v>0.88</v>
      </c>
      <c r="M20" s="68">
        <v>3</v>
      </c>
      <c r="N20" s="68">
        <v>2.67</v>
      </c>
      <c r="O20" s="68">
        <v>4.86</v>
      </c>
      <c r="P20" s="68">
        <v>0.53</v>
      </c>
      <c r="Q20" s="68">
        <v>0.16</v>
      </c>
      <c r="R20" s="68">
        <v>0.05</v>
      </c>
      <c r="S20" s="68">
        <v>0.001</v>
      </c>
      <c r="T20" s="69">
        <v>3</v>
      </c>
      <c r="U20" s="70">
        <v>99.77</v>
      </c>
      <c r="V20" s="62">
        <f t="shared" si="2"/>
        <v>96.77</v>
      </c>
      <c r="W20" s="65">
        <f t="shared" si="3"/>
        <v>64.47130299689285</v>
      </c>
      <c r="X20" s="65">
        <f t="shared" si="4"/>
        <v>14.616857772877617</v>
      </c>
      <c r="Y20" s="65">
        <f t="shared" si="4"/>
        <v>3.016484915305202</v>
      </c>
      <c r="Z20" s="65">
        <f t="shared" si="4"/>
        <v>0.8535391400220508</v>
      </c>
      <c r="AA20" s="65">
        <f t="shared" si="4"/>
        <v>2.9097925228024457</v>
      </c>
      <c r="AB20" s="65">
        <f t="shared" si="4"/>
        <v>2.589715345294177</v>
      </c>
      <c r="AC20" s="65">
        <f t="shared" si="4"/>
        <v>4.713863886939962</v>
      </c>
      <c r="AD20" s="65">
        <f t="shared" si="4"/>
        <v>0.5140633456950987</v>
      </c>
      <c r="AE20" s="65">
        <f t="shared" si="4"/>
        <v>0.15518893454946378</v>
      </c>
      <c r="AF20" s="65">
        <f t="shared" si="4"/>
        <v>0.048496542046707426</v>
      </c>
      <c r="AG20" s="65">
        <f t="shared" si="1"/>
        <v>0.0009699308409341485</v>
      </c>
      <c r="AH20" s="59" t="s">
        <v>1024</v>
      </c>
      <c r="AI20" s="59" t="s">
        <v>1024</v>
      </c>
      <c r="AJ20" s="59">
        <v>1199</v>
      </c>
      <c r="AK20" s="59" t="s">
        <v>805</v>
      </c>
      <c r="AL20" s="59" t="s">
        <v>753</v>
      </c>
      <c r="AM20" s="59" t="s">
        <v>1025</v>
      </c>
      <c r="AN20" s="59">
        <v>14</v>
      </c>
      <c r="AO20" s="59" t="s">
        <v>754</v>
      </c>
      <c r="AP20" s="59" t="s">
        <v>1029</v>
      </c>
      <c r="AQ20" s="59" t="s">
        <v>1030</v>
      </c>
      <c r="AR20" s="59" t="s">
        <v>1030</v>
      </c>
      <c r="AS20" s="59" t="s">
        <v>1030</v>
      </c>
      <c r="AT20" s="59" t="s">
        <v>1030</v>
      </c>
      <c r="AU20" s="59" t="s">
        <v>1029</v>
      </c>
      <c r="AV20" s="59" t="s">
        <v>1031</v>
      </c>
      <c r="AW20" s="59" t="s">
        <v>1030</v>
      </c>
      <c r="AX20" s="59" t="s">
        <v>1029</v>
      </c>
      <c r="AY20" s="59" t="s">
        <v>1063</v>
      </c>
      <c r="AZ20" s="59">
        <v>7</v>
      </c>
      <c r="BA20" s="59">
        <v>2</v>
      </c>
      <c r="BB20" s="59" t="s">
        <v>707</v>
      </c>
      <c r="BC20" s="59" t="s">
        <v>902</v>
      </c>
      <c r="BD20" s="59" t="s">
        <v>755</v>
      </c>
      <c r="BE20" s="59" t="s">
        <v>756</v>
      </c>
      <c r="BF20" s="59" t="s">
        <v>854</v>
      </c>
      <c r="BG20" s="59" t="s">
        <v>757</v>
      </c>
      <c r="BH20" s="59">
        <v>1</v>
      </c>
      <c r="BI20" s="59" t="s">
        <v>758</v>
      </c>
      <c r="BJ20" s="59" t="s">
        <v>1040</v>
      </c>
      <c r="BK20" s="59" t="s">
        <v>925</v>
      </c>
      <c r="BL20" s="59" t="s">
        <v>759</v>
      </c>
      <c r="BM20" s="59">
        <v>65</v>
      </c>
      <c r="BN20" s="59" t="s">
        <v>905</v>
      </c>
      <c r="BO20" s="59" t="s">
        <v>760</v>
      </c>
      <c r="BP20" s="59" t="s">
        <v>761</v>
      </c>
      <c r="BQ20" s="59" t="s">
        <v>762</v>
      </c>
      <c r="BR20" s="59" t="s">
        <v>763</v>
      </c>
      <c r="BS20" s="59" t="s">
        <v>764</v>
      </c>
      <c r="BT20" s="59" t="s">
        <v>765</v>
      </c>
      <c r="BU20" s="59" t="s">
        <v>766</v>
      </c>
      <c r="BV20" s="59" t="s">
        <v>1080</v>
      </c>
      <c r="BW20" s="59" t="s">
        <v>744</v>
      </c>
      <c r="BX20" s="59" t="s">
        <v>939</v>
      </c>
      <c r="BY20" s="59" t="s">
        <v>800</v>
      </c>
      <c r="BZ20" s="59" t="s">
        <v>848</v>
      </c>
      <c r="CA20" s="59" t="s">
        <v>824</v>
      </c>
      <c r="CB20" s="59" t="s">
        <v>778</v>
      </c>
      <c r="CC20" s="59" t="s">
        <v>767</v>
      </c>
      <c r="CD20" s="59" t="s">
        <v>851</v>
      </c>
    </row>
    <row r="21" spans="1:82" ht="13.5">
      <c r="A21" s="58" t="s">
        <v>1734</v>
      </c>
      <c r="B21" s="58" t="s">
        <v>1684</v>
      </c>
      <c r="C21" s="76">
        <v>444833</v>
      </c>
      <c r="D21" s="76">
        <v>5855126</v>
      </c>
      <c r="E21" s="76" t="s">
        <v>1729</v>
      </c>
      <c r="F21" s="58" t="s">
        <v>2207</v>
      </c>
      <c r="G21" s="58" t="s">
        <v>1059</v>
      </c>
      <c r="H21" t="s">
        <v>1058</v>
      </c>
      <c r="I21" s="68">
        <v>65.76</v>
      </c>
      <c r="J21" s="68">
        <v>16.09</v>
      </c>
      <c r="K21" s="68">
        <v>3.64</v>
      </c>
      <c r="L21" s="68">
        <v>0.71</v>
      </c>
      <c r="M21" s="68">
        <v>3.51</v>
      </c>
      <c r="N21" s="68">
        <v>3.75</v>
      </c>
      <c r="O21" s="68">
        <v>3.85</v>
      </c>
      <c r="P21" s="68">
        <v>0.62</v>
      </c>
      <c r="Q21" s="68">
        <v>0.21</v>
      </c>
      <c r="R21" s="68">
        <v>0.03</v>
      </c>
      <c r="S21" s="68">
        <v>0.004</v>
      </c>
      <c r="T21" s="69">
        <v>1.6</v>
      </c>
      <c r="U21" s="70">
        <v>99.78</v>
      </c>
      <c r="V21" s="62">
        <f t="shared" si="2"/>
        <v>98.18</v>
      </c>
      <c r="W21" s="65">
        <f t="shared" si="3"/>
        <v>64.7055201443175</v>
      </c>
      <c r="X21" s="65">
        <f t="shared" si="4"/>
        <v>15.831992383243135</v>
      </c>
      <c r="Y21" s="65">
        <f t="shared" si="4"/>
        <v>3.5816315894968938</v>
      </c>
      <c r="Z21" s="65">
        <f t="shared" si="4"/>
        <v>0.6986149528963721</v>
      </c>
      <c r="AA21" s="65">
        <f t="shared" si="4"/>
        <v>3.45371617558629</v>
      </c>
      <c r="AB21" s="65">
        <f t="shared" si="4"/>
        <v>3.6898677089597114</v>
      </c>
      <c r="AC21" s="65">
        <f t="shared" si="4"/>
        <v>3.7882641811986373</v>
      </c>
      <c r="AD21" s="65">
        <f t="shared" si="4"/>
        <v>0.610058127881339</v>
      </c>
      <c r="AE21" s="65">
        <f t="shared" si="4"/>
        <v>0.20663259170174383</v>
      </c>
      <c r="AF21" s="65">
        <f t="shared" si="4"/>
        <v>0.029518941671677693</v>
      </c>
      <c r="AG21" s="65">
        <f t="shared" si="1"/>
        <v>0.003935858889557026</v>
      </c>
      <c r="AH21" s="59" t="s">
        <v>768</v>
      </c>
      <c r="AI21" s="59" t="s">
        <v>1024</v>
      </c>
      <c r="AJ21" s="59">
        <v>1120</v>
      </c>
      <c r="AK21" s="59" t="s">
        <v>1061</v>
      </c>
      <c r="AL21" s="59" t="s">
        <v>769</v>
      </c>
      <c r="AM21" s="59" t="s">
        <v>810</v>
      </c>
      <c r="AN21" s="59">
        <v>55</v>
      </c>
      <c r="AO21" s="59" t="s">
        <v>632</v>
      </c>
      <c r="AP21" s="59" t="s">
        <v>754</v>
      </c>
      <c r="AQ21" s="59" t="s">
        <v>1030</v>
      </c>
      <c r="AR21" s="59" t="s">
        <v>805</v>
      </c>
      <c r="AS21" s="59" t="s">
        <v>805</v>
      </c>
      <c r="AT21" s="59" t="s">
        <v>1030</v>
      </c>
      <c r="AU21" s="59" t="s">
        <v>770</v>
      </c>
      <c r="AV21" s="59" t="s">
        <v>670</v>
      </c>
      <c r="AW21" s="59" t="s">
        <v>1030</v>
      </c>
      <c r="AX21" s="59" t="s">
        <v>1029</v>
      </c>
      <c r="AY21" s="59" t="s">
        <v>1063</v>
      </c>
      <c r="AZ21" s="59">
        <v>11</v>
      </c>
      <c r="BA21" s="59">
        <v>2</v>
      </c>
      <c r="BB21" s="59" t="s">
        <v>911</v>
      </c>
      <c r="BC21" s="59" t="s">
        <v>635</v>
      </c>
      <c r="BD21" s="59" t="s">
        <v>913</v>
      </c>
      <c r="BE21" s="59" t="s">
        <v>771</v>
      </c>
      <c r="BF21" s="59" t="s">
        <v>928</v>
      </c>
      <c r="BG21" s="59" t="s">
        <v>690</v>
      </c>
      <c r="BH21" s="59">
        <v>1</v>
      </c>
      <c r="BI21" s="59" t="s">
        <v>772</v>
      </c>
      <c r="BJ21" s="59" t="s">
        <v>1040</v>
      </c>
      <c r="BK21" s="59" t="s">
        <v>806</v>
      </c>
      <c r="BL21" s="59" t="s">
        <v>808</v>
      </c>
      <c r="BM21" s="59">
        <v>87</v>
      </c>
      <c r="BN21" s="59" t="s">
        <v>1040</v>
      </c>
      <c r="BO21" s="59" t="s">
        <v>773</v>
      </c>
      <c r="BP21" s="59" t="s">
        <v>791</v>
      </c>
      <c r="BQ21" s="59" t="s">
        <v>446</v>
      </c>
      <c r="BR21" s="59" t="s">
        <v>447</v>
      </c>
      <c r="BS21" s="59" t="s">
        <v>448</v>
      </c>
      <c r="BT21" s="59" t="s">
        <v>727</v>
      </c>
      <c r="BU21" s="59" t="s">
        <v>1079</v>
      </c>
      <c r="BV21" s="59" t="s">
        <v>449</v>
      </c>
      <c r="BW21" s="59" t="s">
        <v>450</v>
      </c>
      <c r="BX21" s="59" t="s">
        <v>846</v>
      </c>
      <c r="BY21" s="59" t="s">
        <v>451</v>
      </c>
      <c r="BZ21" s="59" t="s">
        <v>452</v>
      </c>
      <c r="CA21" s="59" t="s">
        <v>734</v>
      </c>
      <c r="CB21" s="59" t="s">
        <v>776</v>
      </c>
      <c r="CC21" s="59" t="s">
        <v>453</v>
      </c>
      <c r="CD21" s="59" t="s">
        <v>803</v>
      </c>
    </row>
    <row r="22" spans="1:82" ht="13.5">
      <c r="A22" s="58" t="s">
        <v>1735</v>
      </c>
      <c r="B22" s="58" t="s">
        <v>1684</v>
      </c>
      <c r="C22" s="76">
        <v>450397</v>
      </c>
      <c r="D22" s="76">
        <v>5856368</v>
      </c>
      <c r="E22" s="76" t="s">
        <v>1738</v>
      </c>
      <c r="F22" s="58" t="s">
        <v>2207</v>
      </c>
      <c r="G22" s="58" t="s">
        <v>1059</v>
      </c>
      <c r="H22" t="s">
        <v>779</v>
      </c>
      <c r="I22" s="68">
        <v>66.7</v>
      </c>
      <c r="J22" s="68">
        <v>16</v>
      </c>
      <c r="K22" s="68">
        <v>3.39</v>
      </c>
      <c r="L22" s="68">
        <v>0.61</v>
      </c>
      <c r="M22" s="68">
        <v>3.24</v>
      </c>
      <c r="N22" s="68">
        <v>3.8</v>
      </c>
      <c r="O22" s="68">
        <v>3.81</v>
      </c>
      <c r="P22" s="68">
        <v>0.59</v>
      </c>
      <c r="Q22" s="68">
        <v>0.2</v>
      </c>
      <c r="R22" s="68">
        <v>0.03</v>
      </c>
      <c r="S22" s="68">
        <v>0.004</v>
      </c>
      <c r="T22" s="69">
        <v>1.4</v>
      </c>
      <c r="U22" s="70">
        <v>99.78</v>
      </c>
      <c r="V22" s="62">
        <f t="shared" si="2"/>
        <v>98.38</v>
      </c>
      <c r="W22" s="65">
        <f t="shared" si="3"/>
        <v>65.76414111044298</v>
      </c>
      <c r="X22" s="65">
        <f t="shared" si="4"/>
        <v>15.775506113449588</v>
      </c>
      <c r="Y22" s="65">
        <f t="shared" si="4"/>
        <v>3.3424353577871315</v>
      </c>
      <c r="Z22" s="65">
        <f t="shared" si="4"/>
        <v>0.6014411705752655</v>
      </c>
      <c r="AA22" s="65">
        <f t="shared" si="4"/>
        <v>3.1945399879735414</v>
      </c>
      <c r="AB22" s="65">
        <f t="shared" si="4"/>
        <v>3.7466827019442768</v>
      </c>
      <c r="AC22" s="65">
        <f t="shared" si="4"/>
        <v>3.756542393265183</v>
      </c>
      <c r="AD22" s="65">
        <f t="shared" si="4"/>
        <v>0.5817217879334535</v>
      </c>
      <c r="AE22" s="65">
        <f t="shared" si="4"/>
        <v>0.1971938264181199</v>
      </c>
      <c r="AF22" s="65">
        <f t="shared" si="4"/>
        <v>0.029579073962717976</v>
      </c>
      <c r="AG22" s="65">
        <f t="shared" si="1"/>
        <v>0.003943876528362397</v>
      </c>
      <c r="AH22" s="59" t="s">
        <v>1023</v>
      </c>
      <c r="AI22" s="59" t="s">
        <v>1024</v>
      </c>
      <c r="AJ22" s="59">
        <v>1121</v>
      </c>
      <c r="AK22" s="59" t="s">
        <v>1061</v>
      </c>
      <c r="AL22" s="59" t="s">
        <v>454</v>
      </c>
      <c r="AM22" s="59" t="s">
        <v>789</v>
      </c>
      <c r="AN22" s="59">
        <v>55</v>
      </c>
      <c r="AO22" s="59" t="s">
        <v>855</v>
      </c>
      <c r="AP22" s="59" t="s">
        <v>1029</v>
      </c>
      <c r="AQ22" s="59" t="s">
        <v>1030</v>
      </c>
      <c r="AR22" s="59" t="s">
        <v>1030</v>
      </c>
      <c r="AS22" s="59" t="s">
        <v>805</v>
      </c>
      <c r="AT22" s="59" t="s">
        <v>1030</v>
      </c>
      <c r="AU22" s="59" t="s">
        <v>692</v>
      </c>
      <c r="AV22" s="59" t="s">
        <v>1031</v>
      </c>
      <c r="AW22" s="59" t="s">
        <v>1030</v>
      </c>
      <c r="AX22" s="59" t="s">
        <v>1029</v>
      </c>
      <c r="AY22" s="59" t="s">
        <v>1063</v>
      </c>
      <c r="AZ22" s="59">
        <v>9</v>
      </c>
      <c r="BA22" s="59">
        <v>1</v>
      </c>
      <c r="BB22" s="59" t="s">
        <v>455</v>
      </c>
      <c r="BC22" s="59" t="s">
        <v>606</v>
      </c>
      <c r="BD22" s="59" t="s">
        <v>1066</v>
      </c>
      <c r="BE22" s="59" t="s">
        <v>756</v>
      </c>
      <c r="BF22" s="59" t="s">
        <v>928</v>
      </c>
      <c r="BG22" s="59" t="s">
        <v>456</v>
      </c>
      <c r="BH22" s="59">
        <v>2</v>
      </c>
      <c r="BI22" s="59" t="s">
        <v>457</v>
      </c>
      <c r="BJ22" s="59" t="s">
        <v>1040</v>
      </c>
      <c r="BK22" s="59" t="s">
        <v>458</v>
      </c>
      <c r="BL22" s="59" t="s">
        <v>808</v>
      </c>
      <c r="BM22" s="59">
        <v>81</v>
      </c>
      <c r="BN22" s="59" t="s">
        <v>1042</v>
      </c>
      <c r="BO22" s="59" t="s">
        <v>459</v>
      </c>
      <c r="BP22" s="59" t="s">
        <v>770</v>
      </c>
      <c r="BQ22" s="59" t="s">
        <v>460</v>
      </c>
      <c r="BR22" s="59" t="s">
        <v>461</v>
      </c>
      <c r="BS22" s="59" t="s">
        <v>462</v>
      </c>
      <c r="BT22" s="59" t="s">
        <v>463</v>
      </c>
      <c r="BU22" s="59" t="s">
        <v>843</v>
      </c>
      <c r="BV22" s="59" t="s">
        <v>900</v>
      </c>
      <c r="BW22" s="59" t="s">
        <v>464</v>
      </c>
      <c r="BX22" s="59" t="s">
        <v>1082</v>
      </c>
      <c r="BY22" s="59" t="s">
        <v>465</v>
      </c>
      <c r="BZ22" s="59" t="s">
        <v>874</v>
      </c>
      <c r="CA22" s="59" t="s">
        <v>802</v>
      </c>
      <c r="CB22" s="59" t="s">
        <v>466</v>
      </c>
      <c r="CC22" s="59" t="s">
        <v>467</v>
      </c>
      <c r="CD22" s="59" t="s">
        <v>803</v>
      </c>
    </row>
    <row r="23" spans="1:82" ht="13.5">
      <c r="A23" s="58" t="s">
        <v>1540</v>
      </c>
      <c r="B23" s="58" t="s">
        <v>1684</v>
      </c>
      <c r="C23" s="76">
        <v>434583</v>
      </c>
      <c r="D23" s="76">
        <v>5859449</v>
      </c>
      <c r="E23" s="76" t="s">
        <v>1907</v>
      </c>
      <c r="F23" s="58" t="s">
        <v>2207</v>
      </c>
      <c r="G23" s="58" t="s">
        <v>1059</v>
      </c>
      <c r="H23" t="s">
        <v>669</v>
      </c>
      <c r="I23" s="68">
        <v>68.46</v>
      </c>
      <c r="J23" s="68">
        <v>15.71</v>
      </c>
      <c r="K23" s="68">
        <v>2.77</v>
      </c>
      <c r="L23" s="68">
        <v>0.35</v>
      </c>
      <c r="M23" s="68">
        <v>2.69</v>
      </c>
      <c r="N23" s="68">
        <v>3.8</v>
      </c>
      <c r="O23" s="68">
        <v>4.18</v>
      </c>
      <c r="P23" s="68">
        <v>0.44</v>
      </c>
      <c r="Q23" s="68">
        <v>0.15</v>
      </c>
      <c r="R23" s="68">
        <v>0.02</v>
      </c>
      <c r="S23" s="68">
        <v>0.001</v>
      </c>
      <c r="T23" s="69">
        <v>1.2</v>
      </c>
      <c r="U23" s="70">
        <v>99.77</v>
      </c>
      <c r="V23" s="62">
        <f t="shared" si="2"/>
        <v>98.57</v>
      </c>
      <c r="W23" s="65">
        <f t="shared" si="3"/>
        <v>67.63658614814072</v>
      </c>
      <c r="X23" s="65">
        <f t="shared" si="4"/>
        <v>15.52104540443019</v>
      </c>
      <c r="Y23" s="65">
        <f t="shared" si="4"/>
        <v>2.7366833717550363</v>
      </c>
      <c r="Z23" s="65">
        <f t="shared" si="4"/>
        <v>0.3457903177307808</v>
      </c>
      <c r="AA23" s="65">
        <f t="shared" si="4"/>
        <v>2.657645584845144</v>
      </c>
      <c r="AB23" s="65">
        <f t="shared" si="4"/>
        <v>3.7542948782199055</v>
      </c>
      <c r="AC23" s="65">
        <f t="shared" si="4"/>
        <v>4.129724366041896</v>
      </c>
      <c r="AD23" s="65">
        <f t="shared" si="4"/>
        <v>0.4347078280044101</v>
      </c>
      <c r="AE23" s="65">
        <f t="shared" si="4"/>
        <v>0.1481958504560489</v>
      </c>
      <c r="AF23" s="65">
        <f t="shared" si="4"/>
        <v>0.019759446727473186</v>
      </c>
      <c r="AG23" s="65">
        <f t="shared" si="1"/>
        <v>0.0009879723363736593</v>
      </c>
      <c r="AH23" s="59" t="s">
        <v>809</v>
      </c>
      <c r="AI23" s="59" t="s">
        <v>1024</v>
      </c>
      <c r="AJ23" s="59">
        <v>1303</v>
      </c>
      <c r="AK23" s="59" t="s">
        <v>1061</v>
      </c>
      <c r="AL23" s="59" t="s">
        <v>853</v>
      </c>
      <c r="AM23" s="59" t="s">
        <v>656</v>
      </c>
      <c r="AN23" s="59">
        <v>47</v>
      </c>
      <c r="AO23" s="59" t="s">
        <v>692</v>
      </c>
      <c r="AP23" s="59" t="s">
        <v>1029</v>
      </c>
      <c r="AQ23" s="59" t="s">
        <v>1030</v>
      </c>
      <c r="AR23" s="59" t="s">
        <v>1030</v>
      </c>
      <c r="AS23" s="59" t="s">
        <v>1030</v>
      </c>
      <c r="AT23" s="59" t="s">
        <v>1030</v>
      </c>
      <c r="AU23" s="59" t="s">
        <v>754</v>
      </c>
      <c r="AV23" s="59" t="s">
        <v>1031</v>
      </c>
      <c r="AW23" s="59" t="s">
        <v>1030</v>
      </c>
      <c r="AX23" s="59" t="s">
        <v>1029</v>
      </c>
      <c r="AY23" s="59" t="s">
        <v>1063</v>
      </c>
      <c r="AZ23" s="59">
        <v>6</v>
      </c>
      <c r="BA23" s="59">
        <v>1</v>
      </c>
      <c r="BB23" s="59" t="s">
        <v>707</v>
      </c>
      <c r="BC23" s="59" t="s">
        <v>1065</v>
      </c>
      <c r="BD23" s="59" t="s">
        <v>1044</v>
      </c>
      <c r="BE23" s="59" t="s">
        <v>812</v>
      </c>
      <c r="BF23" s="59" t="s">
        <v>724</v>
      </c>
      <c r="BG23" s="59" t="s">
        <v>468</v>
      </c>
      <c r="BH23" s="59">
        <v>1</v>
      </c>
      <c r="BI23" s="59" t="s">
        <v>469</v>
      </c>
      <c r="BJ23" s="59" t="s">
        <v>1040</v>
      </c>
      <c r="BK23" s="59" t="s">
        <v>470</v>
      </c>
      <c r="BL23" s="59" t="s">
        <v>631</v>
      </c>
      <c r="BM23" s="59">
        <v>59</v>
      </c>
      <c r="BN23" s="59" t="s">
        <v>1042</v>
      </c>
      <c r="BO23" s="59" t="s">
        <v>471</v>
      </c>
      <c r="BP23" s="59" t="s">
        <v>472</v>
      </c>
      <c r="BQ23" s="59" t="s">
        <v>727</v>
      </c>
      <c r="BR23" s="59" t="s">
        <v>473</v>
      </c>
      <c r="BS23" s="59" t="s">
        <v>474</v>
      </c>
      <c r="BT23" s="59" t="s">
        <v>475</v>
      </c>
      <c r="BU23" s="59" t="s">
        <v>476</v>
      </c>
      <c r="BV23" s="59" t="s">
        <v>477</v>
      </c>
      <c r="BW23" s="59" t="s">
        <v>478</v>
      </c>
      <c r="BX23" s="59" t="s">
        <v>851</v>
      </c>
      <c r="BY23" s="59" t="s">
        <v>479</v>
      </c>
      <c r="BZ23" s="59" t="s">
        <v>648</v>
      </c>
      <c r="CA23" s="59" t="s">
        <v>480</v>
      </c>
      <c r="CB23" s="59" t="s">
        <v>669</v>
      </c>
      <c r="CC23" s="59" t="s">
        <v>481</v>
      </c>
      <c r="CD23" s="59" t="s">
        <v>804</v>
      </c>
    </row>
    <row r="24" spans="1:82" ht="13.5">
      <c r="A24" s="58" t="s">
        <v>1544</v>
      </c>
      <c r="B24" s="58" t="s">
        <v>1684</v>
      </c>
      <c r="C24" s="76">
        <v>440790</v>
      </c>
      <c r="D24" s="76">
        <v>5858294</v>
      </c>
      <c r="E24" s="76" t="s">
        <v>1546</v>
      </c>
      <c r="F24" s="58" t="s">
        <v>2207</v>
      </c>
      <c r="G24" s="58" t="s">
        <v>1059</v>
      </c>
      <c r="H24" t="s">
        <v>482</v>
      </c>
      <c r="I24" s="68">
        <v>66.25</v>
      </c>
      <c r="J24" s="68">
        <v>15.69</v>
      </c>
      <c r="K24" s="68">
        <v>3.56</v>
      </c>
      <c r="L24" s="68">
        <v>0.88</v>
      </c>
      <c r="M24" s="68">
        <v>3.18</v>
      </c>
      <c r="N24" s="68">
        <v>3.65</v>
      </c>
      <c r="O24" s="68">
        <v>3.9</v>
      </c>
      <c r="P24" s="68">
        <v>0.56</v>
      </c>
      <c r="Q24" s="68">
        <v>0.21</v>
      </c>
      <c r="R24" s="68">
        <v>0.04</v>
      </c>
      <c r="S24" s="68">
        <v>0.003</v>
      </c>
      <c r="T24" s="69">
        <v>1.8</v>
      </c>
      <c r="U24" s="70">
        <v>99.76</v>
      </c>
      <c r="V24" s="62">
        <f t="shared" si="2"/>
        <v>97.96000000000001</v>
      </c>
      <c r="W24" s="65">
        <f t="shared" si="3"/>
        <v>65.05463111467522</v>
      </c>
      <c r="X24" s="65">
        <f t="shared" si="4"/>
        <v>15.406900561347234</v>
      </c>
      <c r="Y24" s="65">
        <f t="shared" si="4"/>
        <v>3.495765838011227</v>
      </c>
      <c r="Z24" s="65">
        <f t="shared" si="4"/>
        <v>0.864121892542101</v>
      </c>
      <c r="AA24" s="65">
        <f t="shared" si="4"/>
        <v>3.122622293504411</v>
      </c>
      <c r="AB24" s="65">
        <f t="shared" si="4"/>
        <v>3.5841419406575783</v>
      </c>
      <c r="AC24" s="65">
        <f t="shared" si="4"/>
        <v>3.829631114675221</v>
      </c>
      <c r="AD24" s="65">
        <f t="shared" si="4"/>
        <v>0.5498957497995189</v>
      </c>
      <c r="AE24" s="65">
        <f t="shared" si="4"/>
        <v>0.20621090617481955</v>
      </c>
      <c r="AF24" s="65">
        <f t="shared" si="4"/>
        <v>0.039278267842822776</v>
      </c>
      <c r="AG24" s="65">
        <f t="shared" si="1"/>
        <v>0.002945870088211708</v>
      </c>
      <c r="AH24" s="59" t="s">
        <v>809</v>
      </c>
      <c r="AI24" s="59" t="s">
        <v>1024</v>
      </c>
      <c r="AJ24" s="59">
        <v>1205</v>
      </c>
      <c r="AK24" s="59" t="s">
        <v>1062</v>
      </c>
      <c r="AL24" s="59" t="s">
        <v>483</v>
      </c>
      <c r="AM24" s="59" t="s">
        <v>808</v>
      </c>
      <c r="AN24" s="59">
        <v>51</v>
      </c>
      <c r="AO24" s="59" t="s">
        <v>812</v>
      </c>
      <c r="AP24" s="59" t="s">
        <v>1041</v>
      </c>
      <c r="AQ24" s="59" t="s">
        <v>1030</v>
      </c>
      <c r="AR24" s="59" t="s">
        <v>1030</v>
      </c>
      <c r="AS24" s="59" t="s">
        <v>1030</v>
      </c>
      <c r="AT24" s="59" t="s">
        <v>1030</v>
      </c>
      <c r="AU24" s="59" t="s">
        <v>905</v>
      </c>
      <c r="AV24" s="59" t="s">
        <v>1031</v>
      </c>
      <c r="AW24" s="59" t="s">
        <v>1030</v>
      </c>
      <c r="AX24" s="59" t="s">
        <v>1029</v>
      </c>
      <c r="AY24" s="59" t="s">
        <v>1063</v>
      </c>
      <c r="AZ24" s="59">
        <v>8</v>
      </c>
      <c r="BA24" s="59">
        <v>1</v>
      </c>
      <c r="BB24" s="59" t="s">
        <v>484</v>
      </c>
      <c r="BC24" s="59" t="s">
        <v>1065</v>
      </c>
      <c r="BD24" s="59" t="s">
        <v>485</v>
      </c>
      <c r="BE24" s="59" t="s">
        <v>1067</v>
      </c>
      <c r="BF24" s="59" t="s">
        <v>855</v>
      </c>
      <c r="BG24" s="59" t="s">
        <v>486</v>
      </c>
      <c r="BH24" s="59">
        <v>1</v>
      </c>
      <c r="BI24" s="59" t="s">
        <v>487</v>
      </c>
      <c r="BJ24" s="59" t="s">
        <v>1040</v>
      </c>
      <c r="BK24" s="59" t="s">
        <v>632</v>
      </c>
      <c r="BL24" s="59" t="s">
        <v>929</v>
      </c>
      <c r="BM24" s="59">
        <v>85</v>
      </c>
      <c r="BN24" s="59" t="s">
        <v>1040</v>
      </c>
      <c r="BO24" s="59" t="s">
        <v>488</v>
      </c>
      <c r="BP24" s="59" t="s">
        <v>769</v>
      </c>
      <c r="BQ24" s="59" t="s">
        <v>489</v>
      </c>
      <c r="BR24" s="59" t="s">
        <v>490</v>
      </c>
      <c r="BS24" s="59" t="s">
        <v>491</v>
      </c>
      <c r="BT24" s="59" t="s">
        <v>765</v>
      </c>
      <c r="BU24" s="59" t="s">
        <v>492</v>
      </c>
      <c r="BV24" s="59" t="s">
        <v>493</v>
      </c>
      <c r="BW24" s="59" t="s">
        <v>494</v>
      </c>
      <c r="BX24" s="59" t="s">
        <v>680</v>
      </c>
      <c r="BY24" s="59" t="s">
        <v>495</v>
      </c>
      <c r="BZ24" s="59" t="s">
        <v>496</v>
      </c>
      <c r="CA24" s="59" t="s">
        <v>497</v>
      </c>
      <c r="CB24" s="59" t="s">
        <v>851</v>
      </c>
      <c r="CC24" s="59" t="s">
        <v>849</v>
      </c>
      <c r="CD24" s="59" t="s">
        <v>648</v>
      </c>
    </row>
    <row r="25" spans="1:82" ht="13.5">
      <c r="A25" s="58" t="s">
        <v>1562</v>
      </c>
      <c r="B25" s="58" t="s">
        <v>1684</v>
      </c>
      <c r="C25" s="76">
        <v>432347</v>
      </c>
      <c r="D25" s="76">
        <v>5855053</v>
      </c>
      <c r="E25" s="76" t="s">
        <v>1564</v>
      </c>
      <c r="F25" s="58" t="s">
        <v>2207</v>
      </c>
      <c r="G25" s="58" t="s">
        <v>1059</v>
      </c>
      <c r="H25" t="s">
        <v>804</v>
      </c>
      <c r="I25" s="68">
        <v>63.12</v>
      </c>
      <c r="J25" s="68">
        <v>15.75</v>
      </c>
      <c r="K25" s="68">
        <v>4.97</v>
      </c>
      <c r="L25" s="68">
        <v>1.59</v>
      </c>
      <c r="M25" s="68">
        <v>4.1</v>
      </c>
      <c r="N25" s="68">
        <v>3.08</v>
      </c>
      <c r="O25" s="68">
        <v>3.79</v>
      </c>
      <c r="P25" s="68">
        <v>0.79</v>
      </c>
      <c r="Q25" s="68">
        <v>0.35</v>
      </c>
      <c r="R25" s="68">
        <v>0.08</v>
      </c>
      <c r="S25" s="68">
        <v>0.001</v>
      </c>
      <c r="T25" s="69">
        <v>2.1</v>
      </c>
      <c r="U25" s="70">
        <v>99.74</v>
      </c>
      <c r="V25" s="62">
        <f t="shared" si="2"/>
        <v>97.64</v>
      </c>
      <c r="W25" s="65">
        <f t="shared" si="3"/>
        <v>61.79102466412673</v>
      </c>
      <c r="X25" s="65">
        <f t="shared" si="4"/>
        <v>15.418387808301585</v>
      </c>
      <c r="Y25" s="65">
        <f t="shared" si="4"/>
        <v>4.865357930619611</v>
      </c>
      <c r="Z25" s="65">
        <f t="shared" si="4"/>
        <v>1.5565229596952077</v>
      </c>
      <c r="AA25" s="65">
        <f t="shared" si="4"/>
        <v>4.013675556446762</v>
      </c>
      <c r="AB25" s="65">
        <f t="shared" si="4"/>
        <v>3.015151393623421</v>
      </c>
      <c r="AC25" s="65">
        <f t="shared" si="4"/>
        <v>3.71020252656908</v>
      </c>
      <c r="AD25" s="65">
        <f t="shared" si="4"/>
        <v>0.7733667535592542</v>
      </c>
      <c r="AE25" s="65">
        <f t="shared" si="4"/>
        <v>0.34263084018447965</v>
      </c>
      <c r="AF25" s="65">
        <f t="shared" si="4"/>
        <v>0.07831562061359536</v>
      </c>
      <c r="AG25" s="65">
        <f t="shared" si="1"/>
        <v>0.000978945257669942</v>
      </c>
      <c r="AH25" s="59" t="s">
        <v>1024</v>
      </c>
      <c r="AI25" s="59" t="s">
        <v>1024</v>
      </c>
      <c r="AJ25" s="59">
        <v>1148</v>
      </c>
      <c r="AK25" s="59" t="s">
        <v>1034</v>
      </c>
      <c r="AL25" s="59" t="s">
        <v>498</v>
      </c>
      <c r="AM25" s="59" t="s">
        <v>1027</v>
      </c>
      <c r="AN25" s="59">
        <v>20</v>
      </c>
      <c r="AO25" s="59" t="s">
        <v>1036</v>
      </c>
      <c r="AP25" s="59" t="s">
        <v>1029</v>
      </c>
      <c r="AQ25" s="59" t="s">
        <v>1030</v>
      </c>
      <c r="AR25" s="59" t="s">
        <v>1030</v>
      </c>
      <c r="AS25" s="59" t="s">
        <v>1030</v>
      </c>
      <c r="AT25" s="59" t="s">
        <v>1030</v>
      </c>
      <c r="AU25" s="59" t="s">
        <v>905</v>
      </c>
      <c r="AV25" s="59" t="s">
        <v>1031</v>
      </c>
      <c r="AW25" s="59" t="s">
        <v>1030</v>
      </c>
      <c r="AX25" s="59" t="s">
        <v>1029</v>
      </c>
      <c r="AY25" s="59" t="s">
        <v>1063</v>
      </c>
      <c r="AZ25" s="59">
        <v>10</v>
      </c>
      <c r="BA25" s="59">
        <v>2</v>
      </c>
      <c r="BB25" s="59" t="s">
        <v>499</v>
      </c>
      <c r="BC25" s="59" t="s">
        <v>1065</v>
      </c>
      <c r="BD25" s="59" t="s">
        <v>783</v>
      </c>
      <c r="BE25" s="59" t="s">
        <v>907</v>
      </c>
      <c r="BF25" s="59" t="s">
        <v>500</v>
      </c>
      <c r="BG25" s="59" t="s">
        <v>501</v>
      </c>
      <c r="BH25" s="59">
        <v>2</v>
      </c>
      <c r="BI25" s="59" t="s">
        <v>502</v>
      </c>
      <c r="BJ25" s="59" t="s">
        <v>1072</v>
      </c>
      <c r="BK25" s="59" t="s">
        <v>500</v>
      </c>
      <c r="BL25" s="59" t="s">
        <v>863</v>
      </c>
      <c r="BM25" s="59">
        <v>120</v>
      </c>
      <c r="BN25" s="59" t="s">
        <v>1040</v>
      </c>
      <c r="BO25" s="59" t="s">
        <v>503</v>
      </c>
      <c r="BP25" s="59" t="s">
        <v>504</v>
      </c>
      <c r="BQ25" s="59" t="s">
        <v>505</v>
      </c>
      <c r="BR25" s="59" t="s">
        <v>506</v>
      </c>
      <c r="BS25" s="59" t="s">
        <v>507</v>
      </c>
      <c r="BT25" s="59" t="s">
        <v>508</v>
      </c>
      <c r="BU25" s="59" t="s">
        <v>730</v>
      </c>
      <c r="BV25" s="59" t="s">
        <v>509</v>
      </c>
      <c r="BW25" s="59" t="s">
        <v>919</v>
      </c>
      <c r="BX25" s="59" t="s">
        <v>496</v>
      </c>
      <c r="BY25" s="59" t="s">
        <v>798</v>
      </c>
      <c r="BZ25" s="59" t="s">
        <v>510</v>
      </c>
      <c r="CA25" s="59" t="s">
        <v>511</v>
      </c>
      <c r="CB25" s="59" t="s">
        <v>512</v>
      </c>
      <c r="CC25" s="59" t="s">
        <v>513</v>
      </c>
      <c r="CD25" s="59" t="s">
        <v>512</v>
      </c>
    </row>
    <row r="26" spans="1:82" ht="13.5">
      <c r="A26" s="58" t="s">
        <v>1644</v>
      </c>
      <c r="B26" s="58" t="s">
        <v>1684</v>
      </c>
      <c r="C26" s="76">
        <v>434078</v>
      </c>
      <c r="D26" s="76">
        <v>5859705</v>
      </c>
      <c r="E26" s="76" t="s">
        <v>1642</v>
      </c>
      <c r="F26" s="58" t="s">
        <v>2207</v>
      </c>
      <c r="G26" s="58" t="s">
        <v>1059</v>
      </c>
      <c r="H26" t="s">
        <v>649</v>
      </c>
      <c r="I26" s="68">
        <v>68.72</v>
      </c>
      <c r="J26" s="68">
        <v>14.79</v>
      </c>
      <c r="K26" s="68">
        <v>2.52</v>
      </c>
      <c r="L26" s="68">
        <v>0.88</v>
      </c>
      <c r="M26" s="68">
        <v>2.51</v>
      </c>
      <c r="N26" s="68">
        <v>3.04</v>
      </c>
      <c r="O26" s="68">
        <v>4.58</v>
      </c>
      <c r="P26" s="68">
        <v>0.33</v>
      </c>
      <c r="Q26" s="68">
        <v>0.12</v>
      </c>
      <c r="R26" s="68">
        <v>0.03</v>
      </c>
      <c r="S26" s="68">
        <v>0.003</v>
      </c>
      <c r="T26" s="69">
        <v>2.2</v>
      </c>
      <c r="U26" s="70">
        <v>99.76</v>
      </c>
      <c r="V26" s="62">
        <f t="shared" si="2"/>
        <v>97.56</v>
      </c>
      <c r="W26" s="65">
        <f t="shared" si="3"/>
        <v>67.20452285485163</v>
      </c>
      <c r="X26" s="65">
        <f t="shared" si="4"/>
        <v>14.463837209302325</v>
      </c>
      <c r="Y26" s="65">
        <f t="shared" si="4"/>
        <v>2.464426623897354</v>
      </c>
      <c r="Z26" s="65">
        <f t="shared" si="4"/>
        <v>0.8605934242181235</v>
      </c>
      <c r="AA26" s="65">
        <f t="shared" si="4"/>
        <v>2.454647153167602</v>
      </c>
      <c r="AB26" s="65">
        <f t="shared" si="4"/>
        <v>2.9729591018444266</v>
      </c>
      <c r="AC26" s="65">
        <f t="shared" si="4"/>
        <v>4.478997594226143</v>
      </c>
      <c r="AD26" s="65">
        <f t="shared" si="4"/>
        <v>0.3227225340817963</v>
      </c>
      <c r="AE26" s="65">
        <f t="shared" si="4"/>
        <v>0.11735364875701684</v>
      </c>
      <c r="AF26" s="65">
        <f t="shared" si="4"/>
        <v>0.02933841218925421</v>
      </c>
      <c r="AG26" s="65">
        <f t="shared" si="1"/>
        <v>0.0029338412189254207</v>
      </c>
      <c r="AH26" s="59" t="s">
        <v>1024</v>
      </c>
      <c r="AI26" s="59" t="s">
        <v>1024</v>
      </c>
      <c r="AJ26" s="59">
        <v>1394</v>
      </c>
      <c r="AK26" s="59" t="s">
        <v>1030</v>
      </c>
      <c r="AL26" s="59" t="s">
        <v>608</v>
      </c>
      <c r="AM26" s="59" t="s">
        <v>1027</v>
      </c>
      <c r="AN26" s="59">
        <v>11</v>
      </c>
      <c r="AO26" s="59" t="s">
        <v>856</v>
      </c>
      <c r="AP26" s="59" t="s">
        <v>1029</v>
      </c>
      <c r="AQ26" s="59" t="s">
        <v>1030</v>
      </c>
      <c r="AR26" s="59" t="s">
        <v>1030</v>
      </c>
      <c r="AS26" s="59" t="s">
        <v>1030</v>
      </c>
      <c r="AT26" s="59" t="s">
        <v>1030</v>
      </c>
      <c r="AU26" s="59" t="s">
        <v>1029</v>
      </c>
      <c r="AV26" s="59" t="s">
        <v>1031</v>
      </c>
      <c r="AW26" s="59" t="s">
        <v>1030</v>
      </c>
      <c r="AX26" s="59" t="s">
        <v>1029</v>
      </c>
      <c r="AY26" s="59" t="s">
        <v>1063</v>
      </c>
      <c r="AZ26" s="59">
        <v>4</v>
      </c>
      <c r="BA26" s="59">
        <v>1</v>
      </c>
      <c r="BB26" s="59" t="s">
        <v>514</v>
      </c>
      <c r="BC26" s="59" t="s">
        <v>612</v>
      </c>
      <c r="BD26" s="59" t="s">
        <v>698</v>
      </c>
      <c r="BE26" s="59" t="s">
        <v>759</v>
      </c>
      <c r="BF26" s="59" t="s">
        <v>515</v>
      </c>
      <c r="BG26" s="59" t="s">
        <v>516</v>
      </c>
      <c r="BH26" s="59" t="s">
        <v>1032</v>
      </c>
      <c r="BI26" s="59" t="s">
        <v>517</v>
      </c>
      <c r="BJ26" s="59" t="s">
        <v>1042</v>
      </c>
      <c r="BK26" s="59" t="s">
        <v>518</v>
      </c>
      <c r="BL26" s="59" t="s">
        <v>784</v>
      </c>
      <c r="BM26" s="59">
        <v>46</v>
      </c>
      <c r="BN26" s="59" t="s">
        <v>852</v>
      </c>
      <c r="BO26" s="59" t="s">
        <v>519</v>
      </c>
      <c r="BP26" s="59" t="s">
        <v>1067</v>
      </c>
      <c r="BQ26" s="59" t="s">
        <v>520</v>
      </c>
      <c r="BR26" s="59" t="s">
        <v>521</v>
      </c>
      <c r="BS26" s="59" t="s">
        <v>522</v>
      </c>
      <c r="BT26" s="59" t="s">
        <v>523</v>
      </c>
      <c r="BU26" s="59" t="s">
        <v>943</v>
      </c>
      <c r="BV26" s="59" t="s">
        <v>524</v>
      </c>
      <c r="BW26" s="59" t="s">
        <v>746</v>
      </c>
      <c r="BX26" s="59" t="s">
        <v>625</v>
      </c>
      <c r="BY26" s="59" t="s">
        <v>703</v>
      </c>
      <c r="BZ26" s="59" t="s">
        <v>923</v>
      </c>
      <c r="CA26" s="59" t="s">
        <v>525</v>
      </c>
      <c r="CB26" s="59" t="s">
        <v>526</v>
      </c>
      <c r="CC26" s="59" t="s">
        <v>605</v>
      </c>
      <c r="CD26" s="59" t="s">
        <v>526</v>
      </c>
    </row>
    <row r="27" spans="1:82" ht="13.5">
      <c r="A27" s="58" t="s">
        <v>1437</v>
      </c>
      <c r="B27" s="58" t="s">
        <v>1684</v>
      </c>
      <c r="C27" s="76">
        <v>450440</v>
      </c>
      <c r="D27" s="76">
        <v>5856906</v>
      </c>
      <c r="E27" s="76" t="s">
        <v>1439</v>
      </c>
      <c r="F27" s="58" t="s">
        <v>2207</v>
      </c>
      <c r="G27" s="58" t="s">
        <v>1059</v>
      </c>
      <c r="H27" t="s">
        <v>899</v>
      </c>
      <c r="I27" s="68">
        <v>63.53</v>
      </c>
      <c r="J27" s="68">
        <v>17.05</v>
      </c>
      <c r="K27" s="68">
        <v>3.62</v>
      </c>
      <c r="L27" s="68">
        <v>1.08</v>
      </c>
      <c r="M27" s="68">
        <v>4.23</v>
      </c>
      <c r="N27" s="68">
        <v>3.73</v>
      </c>
      <c r="O27" s="68">
        <v>3.36</v>
      </c>
      <c r="P27" s="68">
        <v>0.78</v>
      </c>
      <c r="Q27" s="68">
        <v>0.25</v>
      </c>
      <c r="R27" s="68">
        <v>0.04</v>
      </c>
      <c r="S27" s="68">
        <v>0.006</v>
      </c>
      <c r="T27" s="69">
        <v>2.1</v>
      </c>
      <c r="U27" s="70">
        <v>99.76</v>
      </c>
      <c r="V27" s="62">
        <f t="shared" si="2"/>
        <v>97.66000000000001</v>
      </c>
      <c r="W27" s="65">
        <f t="shared" si="3"/>
        <v>62.19266038492382</v>
      </c>
      <c r="X27" s="65">
        <f t="shared" si="4"/>
        <v>16.691088612670413</v>
      </c>
      <c r="Y27" s="65">
        <f t="shared" si="4"/>
        <v>3.543797113071372</v>
      </c>
      <c r="Z27" s="65">
        <f t="shared" si="4"/>
        <v>1.0572654370489176</v>
      </c>
      <c r="AA27" s="65">
        <f t="shared" si="4"/>
        <v>4.140956295108261</v>
      </c>
      <c r="AB27" s="65">
        <f t="shared" si="4"/>
        <v>3.651481555733761</v>
      </c>
      <c r="AC27" s="65">
        <f t="shared" si="4"/>
        <v>3.289270248596632</v>
      </c>
      <c r="AD27" s="65">
        <f t="shared" si="4"/>
        <v>0.7635805934242181</v>
      </c>
      <c r="AE27" s="65">
        <f t="shared" si="4"/>
        <v>0.2447373696872494</v>
      </c>
      <c r="AF27" s="65">
        <f t="shared" si="4"/>
        <v>0.03915797914995991</v>
      </c>
      <c r="AG27" s="65">
        <f t="shared" si="1"/>
        <v>0.005873696872493985</v>
      </c>
      <c r="AH27" s="59" t="s">
        <v>768</v>
      </c>
      <c r="AI27" s="59" t="s">
        <v>1024</v>
      </c>
      <c r="AJ27" s="59">
        <v>1141</v>
      </c>
      <c r="AK27" s="59" t="s">
        <v>1042</v>
      </c>
      <c r="AL27" s="59" t="s">
        <v>614</v>
      </c>
      <c r="AM27" s="59" t="s">
        <v>527</v>
      </c>
      <c r="AN27" s="59">
        <v>58</v>
      </c>
      <c r="AO27" s="59" t="s">
        <v>724</v>
      </c>
      <c r="AP27" s="59" t="s">
        <v>1029</v>
      </c>
      <c r="AQ27" s="59" t="s">
        <v>1030</v>
      </c>
      <c r="AR27" s="59" t="s">
        <v>1030</v>
      </c>
      <c r="AS27" s="59" t="s">
        <v>1030</v>
      </c>
      <c r="AT27" s="59" t="s">
        <v>1030</v>
      </c>
      <c r="AU27" s="59" t="s">
        <v>1040</v>
      </c>
      <c r="AV27" s="59" t="s">
        <v>1031</v>
      </c>
      <c r="AW27" s="59" t="s">
        <v>1030</v>
      </c>
      <c r="AX27" s="59" t="s">
        <v>1029</v>
      </c>
      <c r="AY27" s="59" t="s">
        <v>1063</v>
      </c>
      <c r="AZ27" s="59">
        <v>14</v>
      </c>
      <c r="BA27" s="59">
        <v>1</v>
      </c>
      <c r="BB27" s="59" t="s">
        <v>528</v>
      </c>
      <c r="BC27" s="59" t="s">
        <v>1062</v>
      </c>
      <c r="BD27" s="59" t="s">
        <v>483</v>
      </c>
      <c r="BE27" s="59" t="s">
        <v>529</v>
      </c>
      <c r="BF27" s="59" t="s">
        <v>1064</v>
      </c>
      <c r="BG27" s="59" t="s">
        <v>530</v>
      </c>
      <c r="BH27" s="59">
        <v>2</v>
      </c>
      <c r="BI27" s="59" t="s">
        <v>531</v>
      </c>
      <c r="BJ27" s="59" t="s">
        <v>1040</v>
      </c>
      <c r="BK27" s="59" t="s">
        <v>854</v>
      </c>
      <c r="BL27" s="59" t="s">
        <v>863</v>
      </c>
      <c r="BM27" s="59">
        <v>121</v>
      </c>
      <c r="BN27" s="59" t="s">
        <v>1042</v>
      </c>
      <c r="BO27" s="59" t="s">
        <v>1073</v>
      </c>
      <c r="BP27" s="59" t="s">
        <v>532</v>
      </c>
      <c r="BQ27" s="59" t="s">
        <v>533</v>
      </c>
      <c r="BR27" s="59" t="s">
        <v>534</v>
      </c>
      <c r="BS27" s="59" t="s">
        <v>535</v>
      </c>
      <c r="BT27" s="59" t="s">
        <v>889</v>
      </c>
      <c r="BU27" s="59" t="s">
        <v>536</v>
      </c>
      <c r="BV27" s="59" t="s">
        <v>509</v>
      </c>
      <c r="BW27" s="59" t="s">
        <v>537</v>
      </c>
      <c r="BX27" s="59" t="s">
        <v>799</v>
      </c>
      <c r="BY27" s="59" t="s">
        <v>538</v>
      </c>
      <c r="BZ27" s="59" t="s">
        <v>539</v>
      </c>
      <c r="CA27" s="59" t="s">
        <v>467</v>
      </c>
      <c r="CB27" s="59" t="s">
        <v>540</v>
      </c>
      <c r="CC27" s="59" t="s">
        <v>541</v>
      </c>
      <c r="CD27" s="59" t="s">
        <v>751</v>
      </c>
    </row>
    <row r="28" spans="1:82" ht="13.5">
      <c r="A28" s="58" t="s">
        <v>1489</v>
      </c>
      <c r="B28" s="58" t="s">
        <v>1684</v>
      </c>
      <c r="C28" s="76">
        <v>441256</v>
      </c>
      <c r="D28" s="76">
        <v>5864412</v>
      </c>
      <c r="E28" s="76" t="s">
        <v>1487</v>
      </c>
      <c r="F28" s="58" t="s">
        <v>2207</v>
      </c>
      <c r="G28" s="58" t="s">
        <v>1059</v>
      </c>
      <c r="H28" t="s">
        <v>878</v>
      </c>
      <c r="I28" s="68">
        <v>66.93</v>
      </c>
      <c r="J28" s="68">
        <v>18.03</v>
      </c>
      <c r="K28" s="68">
        <v>1.83</v>
      </c>
      <c r="L28" s="68">
        <v>0.22</v>
      </c>
      <c r="M28" s="68">
        <v>0.21</v>
      </c>
      <c r="N28" s="68">
        <v>1.37</v>
      </c>
      <c r="O28" s="68">
        <v>3.9</v>
      </c>
      <c r="P28" s="68">
        <v>0.74</v>
      </c>
      <c r="Q28" s="68">
        <v>0.02</v>
      </c>
      <c r="R28" s="68">
        <v>0.02</v>
      </c>
      <c r="S28" s="68">
        <v>0.001</v>
      </c>
      <c r="T28" s="69">
        <v>6.6</v>
      </c>
      <c r="U28" s="70">
        <v>99.86</v>
      </c>
      <c r="V28" s="62">
        <f t="shared" si="2"/>
        <v>93.26</v>
      </c>
      <c r="W28" s="65">
        <f t="shared" si="3"/>
        <v>62.50642699779693</v>
      </c>
      <c r="X28" s="65">
        <f t="shared" si="4"/>
        <v>16.83835169236932</v>
      </c>
      <c r="Y28" s="65">
        <f t="shared" si="4"/>
        <v>1.7090506709393152</v>
      </c>
      <c r="Z28" s="65">
        <f t="shared" si="4"/>
        <v>0.2054596435009013</v>
      </c>
      <c r="AA28" s="65">
        <f t="shared" si="4"/>
        <v>0.19612056879631487</v>
      </c>
      <c r="AB28" s="65">
        <f t="shared" si="4"/>
        <v>1.2794532345283398</v>
      </c>
      <c r="AC28" s="65">
        <f t="shared" si="4"/>
        <v>3.642239134788704</v>
      </c>
      <c r="AD28" s="65">
        <f t="shared" si="4"/>
        <v>0.6910915281393951</v>
      </c>
      <c r="AE28" s="65">
        <f t="shared" si="4"/>
        <v>0.018678149409172843</v>
      </c>
      <c r="AF28" s="65">
        <f t="shared" si="4"/>
        <v>0.018678149409172843</v>
      </c>
      <c r="AG28" s="65">
        <f t="shared" si="1"/>
        <v>0.0009339074704586422</v>
      </c>
      <c r="AH28" s="59" t="s">
        <v>768</v>
      </c>
      <c r="AI28" s="59" t="s">
        <v>1024</v>
      </c>
      <c r="AJ28" s="59">
        <v>901</v>
      </c>
      <c r="AK28" s="59" t="s">
        <v>1034</v>
      </c>
      <c r="AL28" s="59" t="s">
        <v>810</v>
      </c>
      <c r="AM28" s="59" t="s">
        <v>542</v>
      </c>
      <c r="AN28" s="59">
        <v>17</v>
      </c>
      <c r="AO28" s="59" t="s">
        <v>1061</v>
      </c>
      <c r="AP28" s="59" t="s">
        <v>1029</v>
      </c>
      <c r="AQ28" s="59" t="s">
        <v>1030</v>
      </c>
      <c r="AR28" s="59" t="s">
        <v>1030</v>
      </c>
      <c r="AS28" s="59" t="s">
        <v>1030</v>
      </c>
      <c r="AT28" s="59" t="s">
        <v>1030</v>
      </c>
      <c r="AU28" s="59" t="s">
        <v>1029</v>
      </c>
      <c r="AV28" s="59" t="s">
        <v>1031</v>
      </c>
      <c r="AW28" s="59" t="s">
        <v>1030</v>
      </c>
      <c r="AX28" s="59" t="s">
        <v>1029</v>
      </c>
      <c r="AY28" s="59" t="s">
        <v>1063</v>
      </c>
      <c r="AZ28" s="59">
        <v>7</v>
      </c>
      <c r="BA28" s="59">
        <v>1</v>
      </c>
      <c r="BB28" s="59" t="s">
        <v>656</v>
      </c>
      <c r="BC28" s="59" t="s">
        <v>606</v>
      </c>
      <c r="BD28" s="59" t="s">
        <v>543</v>
      </c>
      <c r="BE28" s="59" t="s">
        <v>544</v>
      </c>
      <c r="BF28" s="59" t="s">
        <v>458</v>
      </c>
      <c r="BG28" s="59" t="s">
        <v>545</v>
      </c>
      <c r="BH28" s="59">
        <v>1</v>
      </c>
      <c r="BI28" s="59" t="s">
        <v>546</v>
      </c>
      <c r="BJ28" s="59" t="s">
        <v>1072</v>
      </c>
      <c r="BK28" s="59" t="s">
        <v>781</v>
      </c>
      <c r="BL28" s="59" t="s">
        <v>547</v>
      </c>
      <c r="BM28" s="59">
        <v>67</v>
      </c>
      <c r="BN28" s="59" t="s">
        <v>852</v>
      </c>
      <c r="BO28" s="59" t="s">
        <v>548</v>
      </c>
      <c r="BP28" s="59" t="s">
        <v>759</v>
      </c>
      <c r="BQ28" s="59" t="s">
        <v>549</v>
      </c>
      <c r="BR28" s="59" t="s">
        <v>550</v>
      </c>
      <c r="BS28" s="59" t="s">
        <v>551</v>
      </c>
      <c r="BT28" s="59" t="s">
        <v>552</v>
      </c>
      <c r="BU28" s="59" t="s">
        <v>553</v>
      </c>
      <c r="BV28" s="59" t="s">
        <v>851</v>
      </c>
      <c r="BW28" s="59" t="s">
        <v>801</v>
      </c>
      <c r="BX28" s="59" t="s">
        <v>804</v>
      </c>
      <c r="BY28" s="59" t="s">
        <v>774</v>
      </c>
      <c r="BZ28" s="59" t="s">
        <v>779</v>
      </c>
      <c r="CA28" s="59" t="s">
        <v>605</v>
      </c>
      <c r="CB28" s="59" t="s">
        <v>526</v>
      </c>
      <c r="CC28" s="59" t="s">
        <v>718</v>
      </c>
      <c r="CD28" s="59" t="s">
        <v>877</v>
      </c>
    </row>
    <row r="29" spans="1:82" ht="13.5">
      <c r="A29" s="58" t="s">
        <v>1491</v>
      </c>
      <c r="B29" s="58" t="s">
        <v>1684</v>
      </c>
      <c r="C29" s="76">
        <v>441256</v>
      </c>
      <c r="D29" s="76">
        <v>5864412</v>
      </c>
      <c r="E29" s="76" t="s">
        <v>1487</v>
      </c>
      <c r="F29" s="58" t="s">
        <v>2207</v>
      </c>
      <c r="G29" s="58" t="s">
        <v>1059</v>
      </c>
      <c r="H29" t="s">
        <v>669</v>
      </c>
      <c r="I29" s="68">
        <v>65.85</v>
      </c>
      <c r="J29" s="68">
        <v>15.77</v>
      </c>
      <c r="K29" s="68">
        <v>3.64</v>
      </c>
      <c r="L29" s="68">
        <v>1.02</v>
      </c>
      <c r="M29" s="68">
        <v>3.2</v>
      </c>
      <c r="N29" s="68">
        <v>3.46</v>
      </c>
      <c r="O29" s="68">
        <v>4.19</v>
      </c>
      <c r="P29" s="68">
        <v>0.65</v>
      </c>
      <c r="Q29" s="68">
        <v>0.23</v>
      </c>
      <c r="R29" s="68">
        <v>0.06</v>
      </c>
      <c r="S29" s="68">
        <v>0.001</v>
      </c>
      <c r="T29" s="69">
        <v>1.7</v>
      </c>
      <c r="U29" s="70">
        <v>99.75</v>
      </c>
      <c r="V29" s="62">
        <f t="shared" si="2"/>
        <v>98.05</v>
      </c>
      <c r="W29" s="65">
        <f t="shared" si="3"/>
        <v>64.72774436090225</v>
      </c>
      <c r="X29" s="65">
        <f>J29*$V29/$U29</f>
        <v>15.501238095238094</v>
      </c>
      <c r="Y29" s="65">
        <f t="shared" si="4"/>
        <v>3.577964912280702</v>
      </c>
      <c r="Z29" s="65">
        <f t="shared" si="4"/>
        <v>1.0026165413533834</v>
      </c>
      <c r="AA29" s="65">
        <f t="shared" si="4"/>
        <v>3.1454636591478695</v>
      </c>
      <c r="AB29" s="65">
        <f t="shared" si="4"/>
        <v>3.401032581453634</v>
      </c>
      <c r="AC29" s="65">
        <f t="shared" si="4"/>
        <v>4.118591478696742</v>
      </c>
      <c r="AD29" s="65">
        <f t="shared" si="4"/>
        <v>0.638922305764411</v>
      </c>
      <c r="AE29" s="65">
        <f t="shared" si="4"/>
        <v>0.22608020050125313</v>
      </c>
      <c r="AF29" s="65">
        <f>R29*$V29/$U29</f>
        <v>0.05897744360902256</v>
      </c>
      <c r="AG29" s="65">
        <f t="shared" si="1"/>
        <v>0.0009829573934837092</v>
      </c>
      <c r="AH29" s="59" t="s">
        <v>1024</v>
      </c>
      <c r="AI29" s="59" t="s">
        <v>1024</v>
      </c>
      <c r="AJ29" s="59">
        <v>1241</v>
      </c>
      <c r="AK29" s="59" t="s">
        <v>1025</v>
      </c>
      <c r="AL29" s="59" t="s">
        <v>808</v>
      </c>
      <c r="AM29" s="59" t="s">
        <v>1061</v>
      </c>
      <c r="AN29" s="59">
        <v>36</v>
      </c>
      <c r="AO29" s="59" t="s">
        <v>1072</v>
      </c>
      <c r="AP29" s="59" t="s">
        <v>905</v>
      </c>
      <c r="AQ29" s="59" t="s">
        <v>1030</v>
      </c>
      <c r="AR29" s="59" t="s">
        <v>1030</v>
      </c>
      <c r="AS29" s="59" t="s">
        <v>1030</v>
      </c>
      <c r="AT29" s="59" t="s">
        <v>1030</v>
      </c>
      <c r="AU29" s="59" t="s">
        <v>1029</v>
      </c>
      <c r="AV29" s="59" t="s">
        <v>1031</v>
      </c>
      <c r="AW29" s="59" t="s">
        <v>1030</v>
      </c>
      <c r="AX29" s="59" t="s">
        <v>1029</v>
      </c>
      <c r="AY29" s="59" t="s">
        <v>1063</v>
      </c>
      <c r="AZ29" s="59">
        <v>9</v>
      </c>
      <c r="BA29" s="59">
        <v>2</v>
      </c>
      <c r="BB29" s="59" t="s">
        <v>554</v>
      </c>
      <c r="BC29" s="59" t="s">
        <v>656</v>
      </c>
      <c r="BD29" s="59" t="s">
        <v>913</v>
      </c>
      <c r="BE29" s="59" t="s">
        <v>907</v>
      </c>
      <c r="BF29" s="59" t="s">
        <v>555</v>
      </c>
      <c r="BG29" s="59" t="s">
        <v>556</v>
      </c>
      <c r="BH29" s="59">
        <v>2</v>
      </c>
      <c r="BI29" s="59" t="s">
        <v>758</v>
      </c>
      <c r="BJ29" s="59" t="s">
        <v>1072</v>
      </c>
      <c r="BK29" s="59" t="s">
        <v>557</v>
      </c>
      <c r="BL29" s="59" t="s">
        <v>650</v>
      </c>
      <c r="BM29" s="59">
        <v>95</v>
      </c>
      <c r="BN29" s="59" t="s">
        <v>1072</v>
      </c>
      <c r="BO29" s="59" t="s">
        <v>558</v>
      </c>
      <c r="BP29" s="59" t="s">
        <v>559</v>
      </c>
      <c r="BQ29" s="59" t="s">
        <v>560</v>
      </c>
      <c r="BR29" s="59" t="s">
        <v>561</v>
      </c>
      <c r="BS29" s="59" t="s">
        <v>562</v>
      </c>
      <c r="BT29" s="59" t="s">
        <v>618</v>
      </c>
      <c r="BU29" s="59" t="s">
        <v>563</v>
      </c>
      <c r="BV29" s="59" t="s">
        <v>564</v>
      </c>
      <c r="BW29" s="59" t="s">
        <v>565</v>
      </c>
      <c r="BX29" s="59" t="s">
        <v>826</v>
      </c>
      <c r="BY29" s="59" t="s">
        <v>566</v>
      </c>
      <c r="BZ29" s="59" t="s">
        <v>567</v>
      </c>
      <c r="CA29" s="59" t="s">
        <v>568</v>
      </c>
      <c r="CB29" s="59" t="s">
        <v>569</v>
      </c>
      <c r="CC29" s="59" t="s">
        <v>570</v>
      </c>
      <c r="CD29" s="59" t="s">
        <v>942</v>
      </c>
    </row>
    <row r="30" spans="1:82" ht="13.5">
      <c r="A30" s="58" t="s">
        <v>1513</v>
      </c>
      <c r="B30" s="58" t="s">
        <v>1684</v>
      </c>
      <c r="C30" s="76">
        <v>440101</v>
      </c>
      <c r="D30" s="76">
        <v>5862706</v>
      </c>
      <c r="E30" s="76" t="s">
        <v>1515</v>
      </c>
      <c r="F30" s="58" t="s">
        <v>2182</v>
      </c>
      <c r="G30" s="58" t="s">
        <v>1021</v>
      </c>
      <c r="H30" t="s">
        <v>779</v>
      </c>
      <c r="I30" s="68">
        <v>49.38</v>
      </c>
      <c r="J30" s="68">
        <v>14.06</v>
      </c>
      <c r="K30" s="68">
        <v>11.67</v>
      </c>
      <c r="L30" s="68">
        <v>7.45</v>
      </c>
      <c r="M30" s="68">
        <v>8.59</v>
      </c>
      <c r="N30" s="68">
        <v>2.86</v>
      </c>
      <c r="O30" s="68">
        <v>0.28</v>
      </c>
      <c r="P30" s="68">
        <v>1.69</v>
      </c>
      <c r="Q30" s="68">
        <v>0.2</v>
      </c>
      <c r="R30" s="68">
        <v>0.15</v>
      </c>
      <c r="S30" s="68">
        <v>0.043</v>
      </c>
      <c r="T30" s="69">
        <v>3.3</v>
      </c>
      <c r="U30" s="70">
        <v>99.75</v>
      </c>
      <c r="V30" s="62">
        <f t="shared" si="2"/>
        <v>96.45</v>
      </c>
      <c r="W30" s="65">
        <f t="shared" si="3"/>
        <v>47.74637593984962</v>
      </c>
      <c r="X30" s="65">
        <f t="shared" si="4"/>
        <v>13.594857142857142</v>
      </c>
      <c r="Y30" s="65">
        <f t="shared" si="4"/>
        <v>11.283924812030076</v>
      </c>
      <c r="Z30" s="65">
        <f t="shared" si="4"/>
        <v>7.203533834586466</v>
      </c>
      <c r="AA30" s="65">
        <f t="shared" si="4"/>
        <v>8.305819548872181</v>
      </c>
      <c r="AB30" s="65">
        <f t="shared" si="4"/>
        <v>2.765383458646616</v>
      </c>
      <c r="AC30" s="65">
        <f t="shared" si="4"/>
        <v>0.2707368421052632</v>
      </c>
      <c r="AD30" s="65">
        <f t="shared" si="4"/>
        <v>1.6340902255639096</v>
      </c>
      <c r="AE30" s="65">
        <f t="shared" si="4"/>
        <v>0.19338345864661657</v>
      </c>
      <c r="AF30" s="65">
        <f t="shared" si="4"/>
        <v>0.1450375939849624</v>
      </c>
      <c r="AG30" s="65">
        <f t="shared" si="1"/>
        <v>0.04157744360902255</v>
      </c>
      <c r="AH30" s="59" t="s">
        <v>877</v>
      </c>
      <c r="AI30" s="59" t="s">
        <v>1024</v>
      </c>
      <c r="AJ30" s="59">
        <v>171</v>
      </c>
      <c r="AK30" s="59" t="s">
        <v>1034</v>
      </c>
      <c r="AL30" s="59" t="s">
        <v>869</v>
      </c>
      <c r="AM30" s="59" t="s">
        <v>1072</v>
      </c>
      <c r="AN30" s="59">
        <v>70</v>
      </c>
      <c r="AO30" s="59" t="s">
        <v>571</v>
      </c>
      <c r="AP30" s="59" t="s">
        <v>1029</v>
      </c>
      <c r="AQ30" s="59" t="s">
        <v>1030</v>
      </c>
      <c r="AR30" s="59" t="s">
        <v>1030</v>
      </c>
      <c r="AS30" s="59" t="s">
        <v>1030</v>
      </c>
      <c r="AT30" s="59" t="s">
        <v>1030</v>
      </c>
      <c r="AU30" s="59" t="s">
        <v>1029</v>
      </c>
      <c r="AV30" s="59" t="s">
        <v>1031</v>
      </c>
      <c r="AW30" s="59" t="s">
        <v>1030</v>
      </c>
      <c r="AX30" s="59" t="s">
        <v>1029</v>
      </c>
      <c r="AY30" s="59">
        <v>135</v>
      </c>
      <c r="AZ30" s="59">
        <v>20</v>
      </c>
      <c r="BA30" s="59" t="s">
        <v>1032</v>
      </c>
      <c r="BB30" s="59" t="s">
        <v>572</v>
      </c>
      <c r="BC30" s="59" t="s">
        <v>1030</v>
      </c>
      <c r="BD30" s="59" t="s">
        <v>573</v>
      </c>
      <c r="BE30" s="59" t="s">
        <v>542</v>
      </c>
      <c r="BF30" s="59" t="s">
        <v>574</v>
      </c>
      <c r="BG30" s="59" t="s">
        <v>575</v>
      </c>
      <c r="BH30" s="59">
        <v>1</v>
      </c>
      <c r="BI30" s="59" t="s">
        <v>576</v>
      </c>
      <c r="BJ30" s="59" t="s">
        <v>1040</v>
      </c>
      <c r="BK30" s="59" t="s">
        <v>905</v>
      </c>
      <c r="BL30" s="59" t="s">
        <v>1025</v>
      </c>
      <c r="BM30" s="59">
        <v>194</v>
      </c>
      <c r="BN30" s="59" t="s">
        <v>1029</v>
      </c>
      <c r="BO30" s="59" t="s">
        <v>577</v>
      </c>
      <c r="BP30" s="59" t="s">
        <v>901</v>
      </c>
      <c r="BQ30" s="59" t="s">
        <v>855</v>
      </c>
      <c r="BR30" s="59" t="s">
        <v>578</v>
      </c>
      <c r="BS30" s="59" t="s">
        <v>579</v>
      </c>
      <c r="BT30" s="59" t="s">
        <v>580</v>
      </c>
      <c r="BU30" s="59" t="s">
        <v>581</v>
      </c>
      <c r="BV30" s="59" t="s">
        <v>825</v>
      </c>
      <c r="BW30" s="59" t="s">
        <v>494</v>
      </c>
      <c r="BX30" s="59" t="s">
        <v>874</v>
      </c>
      <c r="BY30" s="59" t="s">
        <v>582</v>
      </c>
      <c r="BZ30" s="59" t="s">
        <v>846</v>
      </c>
      <c r="CA30" s="59" t="s">
        <v>551</v>
      </c>
      <c r="CB30" s="59" t="s">
        <v>583</v>
      </c>
      <c r="CC30" s="59" t="s">
        <v>584</v>
      </c>
      <c r="CD30" s="59" t="s">
        <v>923</v>
      </c>
    </row>
    <row r="31" spans="1:82" ht="13.5">
      <c r="A31" s="58" t="s">
        <v>1524</v>
      </c>
      <c r="B31" s="58" t="s">
        <v>1521</v>
      </c>
      <c r="C31" s="76">
        <v>486961</v>
      </c>
      <c r="D31" s="76">
        <v>5871136</v>
      </c>
      <c r="E31" s="76" t="s">
        <v>1526</v>
      </c>
      <c r="F31" s="58" t="s">
        <v>2207</v>
      </c>
      <c r="G31" s="58" t="s">
        <v>1059</v>
      </c>
      <c r="H31" t="s">
        <v>1022</v>
      </c>
      <c r="I31" s="68">
        <v>64.76</v>
      </c>
      <c r="J31" s="68">
        <v>15.38</v>
      </c>
      <c r="K31" s="68">
        <v>4.36</v>
      </c>
      <c r="L31" s="68">
        <v>1.6</v>
      </c>
      <c r="M31" s="68">
        <v>2.87</v>
      </c>
      <c r="N31" s="68">
        <v>3.98</v>
      </c>
      <c r="O31" s="68">
        <v>3.25</v>
      </c>
      <c r="P31" s="68">
        <v>0.64</v>
      </c>
      <c r="Q31" s="68">
        <v>0.24</v>
      </c>
      <c r="R31" s="68">
        <v>0.05</v>
      </c>
      <c r="S31" s="68">
        <v>0.006</v>
      </c>
      <c r="T31" s="69">
        <v>2.5</v>
      </c>
      <c r="U31" s="70">
        <v>99.66</v>
      </c>
      <c r="V31" s="62">
        <f t="shared" si="2"/>
        <v>97.16</v>
      </c>
      <c r="W31" s="65">
        <f>I31*V31/U31</f>
        <v>63.13547662050974</v>
      </c>
      <c r="X31" s="65">
        <f t="shared" si="4"/>
        <v>14.994188240016054</v>
      </c>
      <c r="Y31" s="65">
        <f t="shared" si="4"/>
        <v>4.250628135661249</v>
      </c>
      <c r="Z31" s="65">
        <f t="shared" si="4"/>
        <v>1.5598635360224766</v>
      </c>
      <c r="AA31" s="65">
        <f t="shared" si="4"/>
        <v>2.798005217740317</v>
      </c>
      <c r="AB31" s="65">
        <f t="shared" si="4"/>
        <v>3.8801605458559103</v>
      </c>
      <c r="AC31" s="65">
        <f t="shared" si="4"/>
        <v>3.168472807545655</v>
      </c>
      <c r="AD31" s="65">
        <f t="shared" si="4"/>
        <v>0.6239454144089907</v>
      </c>
      <c r="AE31" s="65">
        <f t="shared" si="4"/>
        <v>0.23397953040337144</v>
      </c>
      <c r="AF31" s="65">
        <f t="shared" si="4"/>
        <v>0.048745735500702395</v>
      </c>
      <c r="AG31" s="65">
        <f t="shared" si="1"/>
        <v>0.005849488260084287</v>
      </c>
      <c r="AH31" s="59" t="s">
        <v>585</v>
      </c>
      <c r="AI31" s="59" t="s">
        <v>1024</v>
      </c>
      <c r="AJ31" s="59">
        <v>1549</v>
      </c>
      <c r="AK31" s="59" t="s">
        <v>817</v>
      </c>
      <c r="AL31" s="59" t="s">
        <v>853</v>
      </c>
      <c r="AM31" s="59" t="s">
        <v>527</v>
      </c>
      <c r="AN31" s="59">
        <v>46</v>
      </c>
      <c r="AO31" s="59" t="s">
        <v>857</v>
      </c>
      <c r="AP31" s="59" t="s">
        <v>1042</v>
      </c>
      <c r="AQ31" s="59" t="s">
        <v>1030</v>
      </c>
      <c r="AR31" s="59" t="s">
        <v>1030</v>
      </c>
      <c r="AS31" s="59" t="s">
        <v>805</v>
      </c>
      <c r="AT31" s="59" t="s">
        <v>1030</v>
      </c>
      <c r="AU31" s="59" t="s">
        <v>1029</v>
      </c>
      <c r="AV31" s="59" t="s">
        <v>1031</v>
      </c>
      <c r="AW31" s="59" t="s">
        <v>1030</v>
      </c>
      <c r="AX31" s="59" t="s">
        <v>1029</v>
      </c>
      <c r="AY31" s="59">
        <v>31</v>
      </c>
      <c r="AZ31" s="59">
        <v>7</v>
      </c>
      <c r="BA31" s="59">
        <v>1</v>
      </c>
      <c r="BB31" s="59" t="s">
        <v>586</v>
      </c>
      <c r="BC31" s="59" t="s">
        <v>635</v>
      </c>
      <c r="BD31" s="59" t="s">
        <v>587</v>
      </c>
      <c r="BE31" s="59" t="s">
        <v>884</v>
      </c>
      <c r="BF31" s="59" t="s">
        <v>588</v>
      </c>
      <c r="BG31" s="59" t="s">
        <v>589</v>
      </c>
      <c r="BH31" s="59" t="s">
        <v>1032</v>
      </c>
      <c r="BI31" s="59" t="s">
        <v>590</v>
      </c>
      <c r="BJ31" s="59" t="s">
        <v>1042</v>
      </c>
      <c r="BK31" s="59" t="s">
        <v>484</v>
      </c>
      <c r="BL31" s="59" t="s">
        <v>863</v>
      </c>
      <c r="BM31" s="59">
        <v>96</v>
      </c>
      <c r="BN31" s="59" t="s">
        <v>1072</v>
      </c>
      <c r="BO31" s="59" t="s">
        <v>591</v>
      </c>
      <c r="BP31" s="59" t="s">
        <v>592</v>
      </c>
      <c r="BQ31" s="59" t="s">
        <v>593</v>
      </c>
      <c r="BR31" s="59" t="s">
        <v>594</v>
      </c>
      <c r="BS31" s="59" t="s">
        <v>595</v>
      </c>
      <c r="BT31" s="59" t="s">
        <v>596</v>
      </c>
      <c r="BU31" s="59" t="s">
        <v>679</v>
      </c>
      <c r="BV31" s="59" t="s">
        <v>894</v>
      </c>
      <c r="BW31" s="59" t="s">
        <v>597</v>
      </c>
      <c r="BX31" s="59" t="s">
        <v>702</v>
      </c>
      <c r="BY31" s="59" t="s">
        <v>598</v>
      </c>
      <c r="BZ31" s="59" t="s">
        <v>702</v>
      </c>
      <c r="CA31" s="59" t="s">
        <v>599</v>
      </c>
      <c r="CB31" s="59" t="s">
        <v>704</v>
      </c>
      <c r="CC31" s="59" t="s">
        <v>898</v>
      </c>
      <c r="CD31" s="59" t="s">
        <v>899</v>
      </c>
    </row>
    <row r="32" ht="15" thickBot="1">
      <c r="F32" s="60"/>
    </row>
    <row r="33" spans="1:65" ht="21" customHeight="1" thickBot="1">
      <c r="A33" s="99" t="s">
        <v>154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1"/>
    </row>
    <row r="34" spans="1:65" s="63" customFormat="1" ht="13.5">
      <c r="A34" s="2" t="s">
        <v>335</v>
      </c>
      <c r="B34" s="2" t="s">
        <v>336</v>
      </c>
      <c r="C34" s="2" t="s">
        <v>958</v>
      </c>
      <c r="D34" s="2" t="s">
        <v>337</v>
      </c>
      <c r="E34" s="2" t="s">
        <v>338</v>
      </c>
      <c r="F34" s="2" t="s">
        <v>339</v>
      </c>
      <c r="G34" s="2" t="s">
        <v>340</v>
      </c>
      <c r="H34" s="2" t="s">
        <v>341</v>
      </c>
      <c r="I34" s="2" t="s">
        <v>342</v>
      </c>
      <c r="J34" s="2" t="s">
        <v>343</v>
      </c>
      <c r="K34" s="2" t="s">
        <v>344</v>
      </c>
      <c r="L34" s="2" t="s">
        <v>345</v>
      </c>
      <c r="M34" s="2" t="s">
        <v>346</v>
      </c>
      <c r="N34" s="2" t="s">
        <v>347</v>
      </c>
      <c r="O34" s="2" t="s">
        <v>348</v>
      </c>
      <c r="P34" s="2" t="s">
        <v>349</v>
      </c>
      <c r="Q34" s="2" t="s">
        <v>350</v>
      </c>
      <c r="R34" s="2" t="s">
        <v>351</v>
      </c>
      <c r="S34" s="2" t="s">
        <v>352</v>
      </c>
      <c r="T34" s="2" t="s">
        <v>353</v>
      </c>
      <c r="U34" s="2" t="s">
        <v>354</v>
      </c>
      <c r="V34" s="2" t="s">
        <v>355</v>
      </c>
      <c r="W34" s="2" t="s">
        <v>356</v>
      </c>
      <c r="X34" s="2" t="s">
        <v>357</v>
      </c>
      <c r="Y34" s="2" t="s">
        <v>358</v>
      </c>
      <c r="Z34" s="2" t="s">
        <v>359</v>
      </c>
      <c r="AA34" s="2" t="s">
        <v>360</v>
      </c>
      <c r="AB34" s="2" t="s">
        <v>361</v>
      </c>
      <c r="AC34" s="2" t="s">
        <v>362</v>
      </c>
      <c r="AD34" s="2" t="s">
        <v>363</v>
      </c>
      <c r="AE34" s="2" t="s">
        <v>364</v>
      </c>
      <c r="AF34" s="2" t="s">
        <v>365</v>
      </c>
      <c r="AG34" s="2" t="s">
        <v>366</v>
      </c>
      <c r="AH34" s="2" t="s">
        <v>367</v>
      </c>
      <c r="AI34" s="2" t="s">
        <v>368</v>
      </c>
      <c r="AJ34" s="2" t="s">
        <v>369</v>
      </c>
      <c r="AK34" s="2" t="s">
        <v>370</v>
      </c>
      <c r="AL34" s="2" t="s">
        <v>371</v>
      </c>
      <c r="AM34" s="2" t="s">
        <v>372</v>
      </c>
      <c r="AN34" s="2" t="s">
        <v>373</v>
      </c>
      <c r="AO34" s="2" t="s">
        <v>374</v>
      </c>
      <c r="AP34" s="2" t="s">
        <v>375</v>
      </c>
      <c r="AQ34" s="2" t="s">
        <v>376</v>
      </c>
      <c r="AR34" s="2" t="s">
        <v>377</v>
      </c>
      <c r="AS34" s="2" t="s">
        <v>378</v>
      </c>
      <c r="AT34" s="2" t="s">
        <v>379</v>
      </c>
      <c r="AU34" s="2" t="s">
        <v>380</v>
      </c>
      <c r="AV34" s="2" t="s">
        <v>381</v>
      </c>
      <c r="AW34" s="2" t="s">
        <v>382</v>
      </c>
      <c r="AX34" s="2" t="s">
        <v>383</v>
      </c>
      <c r="AY34" s="2" t="s">
        <v>384</v>
      </c>
      <c r="AZ34" s="2" t="s">
        <v>385</v>
      </c>
      <c r="BA34" s="2" t="s">
        <v>386</v>
      </c>
      <c r="BB34" s="2" t="s">
        <v>387</v>
      </c>
      <c r="BC34" s="2" t="s">
        <v>388</v>
      </c>
      <c r="BD34" s="2" t="s">
        <v>348</v>
      </c>
      <c r="BE34" s="2" t="s">
        <v>389</v>
      </c>
      <c r="BF34" s="2" t="s">
        <v>390</v>
      </c>
      <c r="BG34" s="2" t="s">
        <v>391</v>
      </c>
      <c r="BH34" s="2" t="s">
        <v>392</v>
      </c>
      <c r="BI34" s="2" t="s">
        <v>393</v>
      </c>
      <c r="BJ34" s="2" t="s">
        <v>394</v>
      </c>
      <c r="BK34" s="2" t="s">
        <v>395</v>
      </c>
      <c r="BL34" s="2" t="s">
        <v>396</v>
      </c>
      <c r="BM34" s="2" t="s">
        <v>397</v>
      </c>
    </row>
    <row r="35" spans="1:65" ht="13.5">
      <c r="A35" s="79" t="s">
        <v>398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</row>
    <row r="36" spans="1:65" ht="13.5">
      <c r="A36" s="58" t="s">
        <v>399</v>
      </c>
      <c r="B36" t="s">
        <v>400</v>
      </c>
      <c r="C36" t="s">
        <v>1023</v>
      </c>
      <c r="D36" t="s">
        <v>401</v>
      </c>
      <c r="E36" t="s">
        <v>402</v>
      </c>
      <c r="F36" t="s">
        <v>403</v>
      </c>
      <c r="G36" t="s">
        <v>404</v>
      </c>
      <c r="H36" t="s">
        <v>940</v>
      </c>
      <c r="I36" t="s">
        <v>405</v>
      </c>
      <c r="J36" t="s">
        <v>406</v>
      </c>
      <c r="K36" t="s">
        <v>683</v>
      </c>
      <c r="L36" t="s">
        <v>625</v>
      </c>
      <c r="M36" t="s">
        <v>627</v>
      </c>
      <c r="N36" t="s">
        <v>407</v>
      </c>
      <c r="O36" t="s">
        <v>1063</v>
      </c>
      <c r="P36">
        <v>7</v>
      </c>
      <c r="Q36" t="s">
        <v>808</v>
      </c>
      <c r="R36" t="s">
        <v>408</v>
      </c>
      <c r="S36">
        <v>793</v>
      </c>
      <c r="T36" t="s">
        <v>1032</v>
      </c>
      <c r="U36" t="s">
        <v>544</v>
      </c>
      <c r="V36" t="s">
        <v>902</v>
      </c>
      <c r="W36" t="s">
        <v>706</v>
      </c>
      <c r="X36" t="s">
        <v>542</v>
      </c>
      <c r="Y36" t="s">
        <v>691</v>
      </c>
      <c r="Z36" t="s">
        <v>409</v>
      </c>
      <c r="AA36">
        <v>2</v>
      </c>
      <c r="AB36" t="s">
        <v>410</v>
      </c>
      <c r="AC36" t="s">
        <v>1040</v>
      </c>
      <c r="AD36" t="s">
        <v>411</v>
      </c>
      <c r="AE36" t="s">
        <v>1072</v>
      </c>
      <c r="AF36">
        <v>192</v>
      </c>
      <c r="AG36" t="s">
        <v>527</v>
      </c>
      <c r="AH36" t="s">
        <v>412</v>
      </c>
      <c r="AI36" t="s">
        <v>413</v>
      </c>
      <c r="AJ36" t="s">
        <v>879</v>
      </c>
      <c r="AK36" t="s">
        <v>414</v>
      </c>
      <c r="AL36" t="s">
        <v>415</v>
      </c>
      <c r="AM36" t="s">
        <v>416</v>
      </c>
      <c r="AN36" t="s">
        <v>417</v>
      </c>
      <c r="AO36" t="s">
        <v>826</v>
      </c>
      <c r="AP36" t="s">
        <v>418</v>
      </c>
      <c r="AQ36" t="s">
        <v>897</v>
      </c>
      <c r="AR36" t="s">
        <v>419</v>
      </c>
      <c r="AS36" t="s">
        <v>420</v>
      </c>
      <c r="AT36" t="s">
        <v>421</v>
      </c>
      <c r="AU36" t="s">
        <v>625</v>
      </c>
      <c r="AV36" t="s">
        <v>422</v>
      </c>
      <c r="AW36" t="s">
        <v>423</v>
      </c>
      <c r="AX36" t="s">
        <v>848</v>
      </c>
      <c r="AY36" t="s">
        <v>1058</v>
      </c>
      <c r="AZ36" t="s">
        <v>575</v>
      </c>
      <c r="BA36" t="s">
        <v>424</v>
      </c>
      <c r="BB36" t="s">
        <v>1041</v>
      </c>
      <c r="BC36">
        <v>25</v>
      </c>
      <c r="BD36" t="s">
        <v>425</v>
      </c>
      <c r="BE36" t="s">
        <v>789</v>
      </c>
      <c r="BF36" t="s">
        <v>1030</v>
      </c>
      <c r="BG36" t="s">
        <v>1042</v>
      </c>
      <c r="BH36" t="s">
        <v>1030</v>
      </c>
      <c r="BI36" t="s">
        <v>1025</v>
      </c>
      <c r="BJ36" t="s">
        <v>426</v>
      </c>
      <c r="BK36" t="s">
        <v>585</v>
      </c>
      <c r="BL36" t="s">
        <v>1034</v>
      </c>
      <c r="BM36" t="s">
        <v>1029</v>
      </c>
    </row>
    <row r="37" spans="1:65" ht="13.5">
      <c r="A37" s="58" t="s">
        <v>427</v>
      </c>
      <c r="B37" t="s">
        <v>400</v>
      </c>
      <c r="C37" t="s">
        <v>809</v>
      </c>
      <c r="D37" t="s">
        <v>428</v>
      </c>
      <c r="E37" t="s">
        <v>429</v>
      </c>
      <c r="F37" t="s">
        <v>430</v>
      </c>
      <c r="G37" t="s">
        <v>1080</v>
      </c>
      <c r="H37" t="s">
        <v>431</v>
      </c>
      <c r="I37" t="s">
        <v>679</v>
      </c>
      <c r="J37" t="s">
        <v>432</v>
      </c>
      <c r="K37" t="s">
        <v>433</v>
      </c>
      <c r="L37" t="s">
        <v>526</v>
      </c>
      <c r="M37" t="s">
        <v>526</v>
      </c>
      <c r="N37" t="s">
        <v>434</v>
      </c>
      <c r="O37" t="s">
        <v>1063</v>
      </c>
      <c r="P37">
        <v>10</v>
      </c>
      <c r="Q37" t="s">
        <v>1072</v>
      </c>
      <c r="R37" t="s">
        <v>435</v>
      </c>
      <c r="S37">
        <v>811</v>
      </c>
      <c r="T37">
        <v>1</v>
      </c>
      <c r="U37" t="s">
        <v>455</v>
      </c>
      <c r="V37" t="s">
        <v>817</v>
      </c>
      <c r="W37" t="s">
        <v>518</v>
      </c>
      <c r="X37" t="s">
        <v>789</v>
      </c>
      <c r="Y37" t="s">
        <v>411</v>
      </c>
      <c r="Z37" t="s">
        <v>436</v>
      </c>
      <c r="AA37">
        <v>3</v>
      </c>
      <c r="AB37" t="s">
        <v>437</v>
      </c>
      <c r="AC37" t="s">
        <v>1025</v>
      </c>
      <c r="AD37" t="s">
        <v>612</v>
      </c>
      <c r="AE37" t="s">
        <v>807</v>
      </c>
      <c r="AF37">
        <v>67</v>
      </c>
      <c r="AG37" t="s">
        <v>1072</v>
      </c>
      <c r="AH37" t="s">
        <v>438</v>
      </c>
      <c r="AI37" t="s">
        <v>439</v>
      </c>
      <c r="AJ37" t="s">
        <v>440</v>
      </c>
      <c r="AK37" t="s">
        <v>441</v>
      </c>
      <c r="AL37" t="s">
        <v>442</v>
      </c>
      <c r="AM37" t="s">
        <v>443</v>
      </c>
      <c r="AN37" t="s">
        <v>570</v>
      </c>
      <c r="AO37" t="s">
        <v>444</v>
      </c>
      <c r="AP37" t="s">
        <v>445</v>
      </c>
      <c r="AQ37" t="s">
        <v>605</v>
      </c>
      <c r="AR37" t="s">
        <v>158</v>
      </c>
      <c r="AS37" t="s">
        <v>799</v>
      </c>
      <c r="AT37" t="s">
        <v>159</v>
      </c>
      <c r="AU37" t="s">
        <v>778</v>
      </c>
      <c r="AV37" t="s">
        <v>598</v>
      </c>
      <c r="AW37" t="s">
        <v>433</v>
      </c>
      <c r="AX37" t="s">
        <v>628</v>
      </c>
      <c r="AY37" t="s">
        <v>1024</v>
      </c>
      <c r="AZ37" t="s">
        <v>1025</v>
      </c>
      <c r="BA37" t="s">
        <v>160</v>
      </c>
      <c r="BB37" t="s">
        <v>411</v>
      </c>
      <c r="BC37">
        <v>36</v>
      </c>
      <c r="BD37" t="s">
        <v>575</v>
      </c>
      <c r="BE37" t="s">
        <v>1029</v>
      </c>
      <c r="BF37" t="s">
        <v>1030</v>
      </c>
      <c r="BG37" t="s">
        <v>1030</v>
      </c>
      <c r="BH37" t="s">
        <v>1030</v>
      </c>
      <c r="BI37" t="s">
        <v>1030</v>
      </c>
      <c r="BJ37" t="s">
        <v>1040</v>
      </c>
      <c r="BK37" t="s">
        <v>1031</v>
      </c>
      <c r="BL37" t="s">
        <v>1034</v>
      </c>
      <c r="BM37" t="s">
        <v>1029</v>
      </c>
    </row>
    <row r="38" spans="1:65" ht="13.5">
      <c r="A38" s="58" t="s">
        <v>161</v>
      </c>
      <c r="B38" t="s">
        <v>400</v>
      </c>
      <c r="C38" t="s">
        <v>628</v>
      </c>
      <c r="D38" t="s">
        <v>162</v>
      </c>
      <c r="E38" t="s">
        <v>163</v>
      </c>
      <c r="F38" t="s">
        <v>164</v>
      </c>
      <c r="G38" t="s">
        <v>165</v>
      </c>
      <c r="H38" t="s">
        <v>166</v>
      </c>
      <c r="I38" t="s">
        <v>167</v>
      </c>
      <c r="J38" t="s">
        <v>717</v>
      </c>
      <c r="K38" t="s">
        <v>168</v>
      </c>
      <c r="L38" t="s">
        <v>704</v>
      </c>
      <c r="M38" t="s">
        <v>526</v>
      </c>
      <c r="N38" t="s">
        <v>169</v>
      </c>
      <c r="O38">
        <v>46</v>
      </c>
      <c r="P38">
        <v>10</v>
      </c>
      <c r="Q38" t="s">
        <v>1025</v>
      </c>
      <c r="R38" t="s">
        <v>170</v>
      </c>
      <c r="S38">
        <v>668</v>
      </c>
      <c r="T38" t="s">
        <v>1032</v>
      </c>
      <c r="U38" t="s">
        <v>416</v>
      </c>
      <c r="V38" t="s">
        <v>1042</v>
      </c>
      <c r="W38" t="s">
        <v>883</v>
      </c>
      <c r="X38" t="s">
        <v>836</v>
      </c>
      <c r="Y38" t="s">
        <v>789</v>
      </c>
      <c r="Z38" t="s">
        <v>171</v>
      </c>
      <c r="AA38">
        <v>2</v>
      </c>
      <c r="AB38" t="s">
        <v>172</v>
      </c>
      <c r="AC38" t="s">
        <v>1034</v>
      </c>
      <c r="AD38" t="s">
        <v>606</v>
      </c>
      <c r="AE38" t="s">
        <v>905</v>
      </c>
      <c r="AF38">
        <v>91</v>
      </c>
      <c r="AG38" t="s">
        <v>1029</v>
      </c>
      <c r="AH38" t="s">
        <v>173</v>
      </c>
      <c r="AI38" t="s">
        <v>879</v>
      </c>
      <c r="AJ38" t="s">
        <v>908</v>
      </c>
      <c r="AK38" t="s">
        <v>559</v>
      </c>
      <c r="AL38" t="s">
        <v>174</v>
      </c>
      <c r="AM38" t="s">
        <v>711</v>
      </c>
      <c r="AN38" t="s">
        <v>175</v>
      </c>
      <c r="AO38" t="s">
        <v>646</v>
      </c>
      <c r="AP38" t="s">
        <v>176</v>
      </c>
      <c r="AQ38" t="s">
        <v>942</v>
      </c>
      <c r="AR38" t="s">
        <v>701</v>
      </c>
      <c r="AS38" t="s">
        <v>896</v>
      </c>
      <c r="AT38" t="s">
        <v>177</v>
      </c>
      <c r="AU38" t="s">
        <v>1058</v>
      </c>
      <c r="AV38" t="s">
        <v>720</v>
      </c>
      <c r="AW38" t="s">
        <v>482</v>
      </c>
      <c r="AX38" t="s">
        <v>1024</v>
      </c>
      <c r="AY38" t="s">
        <v>1024</v>
      </c>
      <c r="AZ38" t="s">
        <v>1042</v>
      </c>
      <c r="BA38" t="s">
        <v>178</v>
      </c>
      <c r="BB38" t="s">
        <v>1036</v>
      </c>
      <c r="BC38">
        <v>24</v>
      </c>
      <c r="BD38" t="s">
        <v>724</v>
      </c>
      <c r="BE38" t="s">
        <v>1029</v>
      </c>
      <c r="BF38" t="s">
        <v>1030</v>
      </c>
      <c r="BG38" t="s">
        <v>1030</v>
      </c>
      <c r="BH38" t="s">
        <v>1030</v>
      </c>
      <c r="BI38" t="s">
        <v>1030</v>
      </c>
      <c r="BJ38" t="s">
        <v>1029</v>
      </c>
      <c r="BK38" t="s">
        <v>1031</v>
      </c>
      <c r="BL38" t="s">
        <v>1030</v>
      </c>
      <c r="BM38" t="s">
        <v>1029</v>
      </c>
    </row>
    <row r="39" spans="1:65" ht="13.5">
      <c r="A39" s="79" t="s">
        <v>179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</row>
    <row r="40" spans="1:65" ht="13.5">
      <c r="A40" s="58" t="s">
        <v>2187</v>
      </c>
      <c r="B40" t="s">
        <v>400</v>
      </c>
      <c r="C40" t="s">
        <v>1022</v>
      </c>
      <c r="D40" t="s">
        <v>180</v>
      </c>
      <c r="E40" t="s">
        <v>181</v>
      </c>
      <c r="F40" t="s">
        <v>182</v>
      </c>
      <c r="G40" t="s">
        <v>183</v>
      </c>
      <c r="H40" t="s">
        <v>184</v>
      </c>
      <c r="I40" t="s">
        <v>920</v>
      </c>
      <c r="J40" t="s">
        <v>452</v>
      </c>
      <c r="K40" t="s">
        <v>185</v>
      </c>
      <c r="L40" t="s">
        <v>482</v>
      </c>
      <c r="M40" t="s">
        <v>899</v>
      </c>
      <c r="N40" t="s">
        <v>186</v>
      </c>
      <c r="O40">
        <v>201</v>
      </c>
      <c r="P40">
        <v>20</v>
      </c>
      <c r="Q40" t="s">
        <v>1025</v>
      </c>
      <c r="R40" t="s">
        <v>187</v>
      </c>
      <c r="S40">
        <v>190</v>
      </c>
      <c r="T40" t="s">
        <v>1032</v>
      </c>
      <c r="U40" t="s">
        <v>1033</v>
      </c>
      <c r="V40" t="s">
        <v>1034</v>
      </c>
      <c r="W40" t="s">
        <v>1035</v>
      </c>
      <c r="X40" t="s">
        <v>1036</v>
      </c>
      <c r="Y40" t="s">
        <v>1037</v>
      </c>
      <c r="Z40" t="s">
        <v>1038</v>
      </c>
      <c r="AA40">
        <v>1</v>
      </c>
      <c r="AB40" t="s">
        <v>1039</v>
      </c>
      <c r="AC40" t="s">
        <v>1040</v>
      </c>
      <c r="AD40" t="s">
        <v>1041</v>
      </c>
      <c r="AE40" t="s">
        <v>1042</v>
      </c>
      <c r="AF40">
        <v>183</v>
      </c>
      <c r="AG40" t="s">
        <v>1029</v>
      </c>
      <c r="AH40" t="s">
        <v>1043</v>
      </c>
      <c r="AI40" t="s">
        <v>1044</v>
      </c>
      <c r="AJ40" t="s">
        <v>1045</v>
      </c>
      <c r="AK40" t="s">
        <v>1046</v>
      </c>
      <c r="AL40" t="s">
        <v>1047</v>
      </c>
      <c r="AM40" t="s">
        <v>1048</v>
      </c>
      <c r="AN40" t="s">
        <v>1049</v>
      </c>
      <c r="AO40" t="s">
        <v>1050</v>
      </c>
      <c r="AP40" t="s">
        <v>1051</v>
      </c>
      <c r="AQ40" t="s">
        <v>1052</v>
      </c>
      <c r="AR40" t="s">
        <v>1053</v>
      </c>
      <c r="AS40" t="s">
        <v>1054</v>
      </c>
      <c r="AT40" t="s">
        <v>1055</v>
      </c>
      <c r="AU40" t="s">
        <v>1056</v>
      </c>
      <c r="AV40" t="s">
        <v>1057</v>
      </c>
      <c r="AW40" t="s">
        <v>1058</v>
      </c>
      <c r="AX40" t="s">
        <v>1023</v>
      </c>
      <c r="AY40" t="s">
        <v>1024</v>
      </c>
      <c r="AZ40" t="s">
        <v>1025</v>
      </c>
      <c r="BA40" t="s">
        <v>1026</v>
      </c>
      <c r="BB40" t="s">
        <v>1027</v>
      </c>
      <c r="BC40">
        <v>95</v>
      </c>
      <c r="BD40" t="s">
        <v>1028</v>
      </c>
      <c r="BE40" t="s">
        <v>1029</v>
      </c>
      <c r="BF40" t="s">
        <v>1030</v>
      </c>
      <c r="BG40" t="s">
        <v>1030</v>
      </c>
      <c r="BH40" t="s">
        <v>1030</v>
      </c>
      <c r="BI40" t="s">
        <v>1030</v>
      </c>
      <c r="BJ40" t="s">
        <v>1029</v>
      </c>
      <c r="BK40" t="s">
        <v>1031</v>
      </c>
      <c r="BL40" t="s">
        <v>1030</v>
      </c>
      <c r="BM40" t="s">
        <v>1029</v>
      </c>
    </row>
    <row r="41" spans="1:65" ht="13.5">
      <c r="A41" s="58" t="s">
        <v>188</v>
      </c>
      <c r="B41" t="s">
        <v>400</v>
      </c>
      <c r="C41" t="s">
        <v>779</v>
      </c>
      <c r="D41" t="s">
        <v>189</v>
      </c>
      <c r="E41" t="s">
        <v>190</v>
      </c>
      <c r="F41" t="s">
        <v>191</v>
      </c>
      <c r="G41" t="s">
        <v>192</v>
      </c>
      <c r="H41" t="s">
        <v>193</v>
      </c>
      <c r="I41" t="s">
        <v>194</v>
      </c>
      <c r="J41" t="s">
        <v>539</v>
      </c>
      <c r="K41" t="s">
        <v>195</v>
      </c>
      <c r="L41" t="s">
        <v>482</v>
      </c>
      <c r="M41" t="s">
        <v>1060</v>
      </c>
      <c r="N41" t="s">
        <v>196</v>
      </c>
      <c r="O41">
        <v>206</v>
      </c>
      <c r="P41">
        <v>20</v>
      </c>
      <c r="Q41" t="s">
        <v>197</v>
      </c>
      <c r="R41" t="s">
        <v>198</v>
      </c>
      <c r="S41">
        <v>202</v>
      </c>
      <c r="T41">
        <v>1</v>
      </c>
      <c r="U41" t="s">
        <v>199</v>
      </c>
      <c r="V41" t="s">
        <v>1034</v>
      </c>
      <c r="W41" t="s">
        <v>200</v>
      </c>
      <c r="X41" t="s">
        <v>411</v>
      </c>
      <c r="Y41" t="s">
        <v>1070</v>
      </c>
      <c r="Z41" t="s">
        <v>925</v>
      </c>
      <c r="AA41">
        <v>1</v>
      </c>
      <c r="AB41" t="s">
        <v>201</v>
      </c>
      <c r="AC41" t="s">
        <v>1072</v>
      </c>
      <c r="AD41" t="s">
        <v>1041</v>
      </c>
      <c r="AE41" t="s">
        <v>1040</v>
      </c>
      <c r="AF41">
        <v>184</v>
      </c>
      <c r="AG41" t="s">
        <v>1029</v>
      </c>
      <c r="AH41" t="s">
        <v>202</v>
      </c>
      <c r="AI41" t="s">
        <v>924</v>
      </c>
      <c r="AJ41" t="s">
        <v>549</v>
      </c>
      <c r="AK41" t="s">
        <v>203</v>
      </c>
      <c r="AL41" t="s">
        <v>194</v>
      </c>
      <c r="AM41" t="s">
        <v>204</v>
      </c>
      <c r="AN41" t="s">
        <v>1083</v>
      </c>
      <c r="AO41" t="s">
        <v>584</v>
      </c>
      <c r="AP41" t="s">
        <v>205</v>
      </c>
      <c r="AQ41" t="s">
        <v>799</v>
      </c>
      <c r="AR41" t="s">
        <v>206</v>
      </c>
      <c r="AS41" t="s">
        <v>799</v>
      </c>
      <c r="AT41" t="s">
        <v>422</v>
      </c>
      <c r="AU41" t="s">
        <v>583</v>
      </c>
      <c r="AV41" t="s">
        <v>1050</v>
      </c>
      <c r="AW41" t="s">
        <v>923</v>
      </c>
      <c r="AX41" t="s">
        <v>628</v>
      </c>
      <c r="AY41" t="s">
        <v>1024</v>
      </c>
      <c r="AZ41" t="s">
        <v>1034</v>
      </c>
      <c r="BA41" t="s">
        <v>207</v>
      </c>
      <c r="BB41" t="s">
        <v>1025</v>
      </c>
      <c r="BC41">
        <v>84</v>
      </c>
      <c r="BD41" t="s">
        <v>208</v>
      </c>
      <c r="BE41" t="s">
        <v>1029</v>
      </c>
      <c r="BF41" t="s">
        <v>1030</v>
      </c>
      <c r="BG41" t="s">
        <v>1030</v>
      </c>
      <c r="BH41" t="s">
        <v>1030</v>
      </c>
      <c r="BI41" t="s">
        <v>1030</v>
      </c>
      <c r="BJ41" t="s">
        <v>1029</v>
      </c>
      <c r="BK41" t="s">
        <v>1031</v>
      </c>
      <c r="BL41" t="s">
        <v>1030</v>
      </c>
      <c r="BM41" t="s">
        <v>1029</v>
      </c>
    </row>
    <row r="42" spans="1:65" ht="13.5">
      <c r="A42" s="58" t="s">
        <v>1839</v>
      </c>
      <c r="B42" t="s">
        <v>400</v>
      </c>
      <c r="C42" t="s">
        <v>804</v>
      </c>
      <c r="D42" t="s">
        <v>209</v>
      </c>
      <c r="E42" t="s">
        <v>210</v>
      </c>
      <c r="F42" t="s">
        <v>211</v>
      </c>
      <c r="G42" t="s">
        <v>778</v>
      </c>
      <c r="H42" t="s">
        <v>404</v>
      </c>
      <c r="I42" t="s">
        <v>212</v>
      </c>
      <c r="J42" t="s">
        <v>213</v>
      </c>
      <c r="K42" t="s">
        <v>512</v>
      </c>
      <c r="L42" t="s">
        <v>669</v>
      </c>
      <c r="M42" t="s">
        <v>1023</v>
      </c>
      <c r="N42" t="s">
        <v>214</v>
      </c>
      <c r="O42" t="s">
        <v>1063</v>
      </c>
      <c r="P42">
        <v>3</v>
      </c>
      <c r="Q42" t="s">
        <v>817</v>
      </c>
      <c r="R42" t="s">
        <v>215</v>
      </c>
      <c r="S42">
        <v>1622</v>
      </c>
      <c r="T42">
        <v>1</v>
      </c>
      <c r="U42" t="s">
        <v>1072</v>
      </c>
      <c r="V42" t="s">
        <v>856</v>
      </c>
      <c r="W42" t="s">
        <v>924</v>
      </c>
      <c r="X42" t="s">
        <v>859</v>
      </c>
      <c r="Y42" t="s">
        <v>925</v>
      </c>
      <c r="Z42" t="s">
        <v>926</v>
      </c>
      <c r="AA42">
        <v>1</v>
      </c>
      <c r="AB42" t="s">
        <v>927</v>
      </c>
      <c r="AC42" t="s">
        <v>905</v>
      </c>
      <c r="AD42" t="s">
        <v>928</v>
      </c>
      <c r="AE42" t="s">
        <v>929</v>
      </c>
      <c r="AF42">
        <v>10</v>
      </c>
      <c r="AG42" t="s">
        <v>1040</v>
      </c>
      <c r="AH42" t="s">
        <v>930</v>
      </c>
      <c r="AI42" t="s">
        <v>931</v>
      </c>
      <c r="AJ42" t="s">
        <v>932</v>
      </c>
      <c r="AK42" t="s">
        <v>933</v>
      </c>
      <c r="AL42" t="s">
        <v>934</v>
      </c>
      <c r="AM42" t="s">
        <v>935</v>
      </c>
      <c r="AN42" t="s">
        <v>936</v>
      </c>
      <c r="AO42" t="s">
        <v>937</v>
      </c>
      <c r="AP42" t="s">
        <v>938</v>
      </c>
      <c r="AQ42" t="s">
        <v>939</v>
      </c>
      <c r="AR42" t="s">
        <v>940</v>
      </c>
      <c r="AS42" t="s">
        <v>826</v>
      </c>
      <c r="AT42" t="s">
        <v>941</v>
      </c>
      <c r="AU42" t="s">
        <v>942</v>
      </c>
      <c r="AV42" t="s">
        <v>943</v>
      </c>
      <c r="AW42" t="s">
        <v>605</v>
      </c>
      <c r="AX42" t="s">
        <v>1024</v>
      </c>
      <c r="AY42" t="s">
        <v>1024</v>
      </c>
      <c r="AZ42" t="s">
        <v>830</v>
      </c>
      <c r="BA42" t="s">
        <v>1062</v>
      </c>
      <c r="BB42" t="s">
        <v>830</v>
      </c>
      <c r="BC42">
        <v>71</v>
      </c>
      <c r="BD42" t="s">
        <v>1042</v>
      </c>
      <c r="BE42" t="s">
        <v>1040</v>
      </c>
      <c r="BF42" t="s">
        <v>1030</v>
      </c>
      <c r="BG42" t="s">
        <v>805</v>
      </c>
      <c r="BH42" t="s">
        <v>1034</v>
      </c>
      <c r="BI42" t="s">
        <v>1030</v>
      </c>
      <c r="BJ42" t="s">
        <v>1029</v>
      </c>
      <c r="BK42" t="s">
        <v>1031</v>
      </c>
      <c r="BL42" t="s">
        <v>1030</v>
      </c>
      <c r="BM42" t="s">
        <v>1029</v>
      </c>
    </row>
    <row r="43" spans="1:65" ht="13.5">
      <c r="A43" s="58" t="s">
        <v>216</v>
      </c>
      <c r="B43" t="s">
        <v>400</v>
      </c>
      <c r="C43" t="s">
        <v>804</v>
      </c>
      <c r="D43" t="s">
        <v>217</v>
      </c>
      <c r="E43" t="s">
        <v>218</v>
      </c>
      <c r="F43" t="s">
        <v>219</v>
      </c>
      <c r="G43" t="s">
        <v>776</v>
      </c>
      <c r="H43" t="s">
        <v>875</v>
      </c>
      <c r="I43" t="s">
        <v>220</v>
      </c>
      <c r="J43" t="s">
        <v>679</v>
      </c>
      <c r="K43" t="s">
        <v>512</v>
      </c>
      <c r="L43" t="s">
        <v>779</v>
      </c>
      <c r="M43" t="s">
        <v>1023</v>
      </c>
      <c r="N43" t="s">
        <v>214</v>
      </c>
      <c r="O43" t="s">
        <v>1063</v>
      </c>
      <c r="P43">
        <v>3</v>
      </c>
      <c r="Q43" t="s">
        <v>1061</v>
      </c>
      <c r="R43" t="s">
        <v>221</v>
      </c>
      <c r="S43">
        <v>1667</v>
      </c>
      <c r="T43">
        <v>2</v>
      </c>
      <c r="U43" t="s">
        <v>852</v>
      </c>
      <c r="V43" t="s">
        <v>635</v>
      </c>
      <c r="W43" t="s">
        <v>853</v>
      </c>
      <c r="X43" t="s">
        <v>611</v>
      </c>
      <c r="Y43" t="s">
        <v>443</v>
      </c>
      <c r="Z43" t="s">
        <v>222</v>
      </c>
      <c r="AA43">
        <v>1</v>
      </c>
      <c r="AB43" t="s">
        <v>223</v>
      </c>
      <c r="AC43" t="s">
        <v>1072</v>
      </c>
      <c r="AD43" t="s">
        <v>781</v>
      </c>
      <c r="AE43" t="s">
        <v>650</v>
      </c>
      <c r="AF43">
        <v>9</v>
      </c>
      <c r="AG43" t="s">
        <v>1072</v>
      </c>
      <c r="AH43" t="s">
        <v>224</v>
      </c>
      <c r="AI43" t="s">
        <v>1044</v>
      </c>
      <c r="AJ43" t="s">
        <v>225</v>
      </c>
      <c r="AK43" t="s">
        <v>561</v>
      </c>
      <c r="AL43" t="s">
        <v>226</v>
      </c>
      <c r="AM43" t="s">
        <v>227</v>
      </c>
      <c r="AN43" t="s">
        <v>228</v>
      </c>
      <c r="AO43" t="s">
        <v>229</v>
      </c>
      <c r="AP43" t="s">
        <v>230</v>
      </c>
      <c r="AQ43" t="s">
        <v>921</v>
      </c>
      <c r="AR43" t="s">
        <v>622</v>
      </c>
      <c r="AS43" t="s">
        <v>231</v>
      </c>
      <c r="AT43" t="s">
        <v>421</v>
      </c>
      <c r="AU43" t="s">
        <v>583</v>
      </c>
      <c r="AV43" t="s">
        <v>422</v>
      </c>
      <c r="AW43" t="s">
        <v>232</v>
      </c>
      <c r="AX43" t="s">
        <v>1024</v>
      </c>
      <c r="AY43" t="s">
        <v>1024</v>
      </c>
      <c r="AZ43" t="s">
        <v>856</v>
      </c>
      <c r="BA43" t="s">
        <v>686</v>
      </c>
      <c r="BB43" t="s">
        <v>686</v>
      </c>
      <c r="BC43">
        <v>72</v>
      </c>
      <c r="BD43" t="s">
        <v>1027</v>
      </c>
      <c r="BE43" t="s">
        <v>1029</v>
      </c>
      <c r="BF43" t="s">
        <v>1030</v>
      </c>
      <c r="BG43" t="s">
        <v>805</v>
      </c>
      <c r="BH43" t="s">
        <v>1030</v>
      </c>
      <c r="BI43" t="s">
        <v>1030</v>
      </c>
      <c r="BJ43" t="s">
        <v>1029</v>
      </c>
      <c r="BK43" t="s">
        <v>1031</v>
      </c>
      <c r="BL43" t="s">
        <v>1030</v>
      </c>
      <c r="BM43" t="s">
        <v>1029</v>
      </c>
    </row>
    <row r="44" spans="1:65" ht="13.5">
      <c r="A44" s="58" t="s">
        <v>1681</v>
      </c>
      <c r="B44" t="s">
        <v>400</v>
      </c>
      <c r="C44" t="s">
        <v>899</v>
      </c>
      <c r="D44" t="s">
        <v>233</v>
      </c>
      <c r="E44" t="s">
        <v>234</v>
      </c>
      <c r="F44" t="s">
        <v>235</v>
      </c>
      <c r="G44" t="s">
        <v>942</v>
      </c>
      <c r="H44" t="s">
        <v>236</v>
      </c>
      <c r="I44" t="s">
        <v>237</v>
      </c>
      <c r="J44" t="s">
        <v>174</v>
      </c>
      <c r="K44" t="s">
        <v>939</v>
      </c>
      <c r="L44" t="s">
        <v>423</v>
      </c>
      <c r="M44" t="s">
        <v>628</v>
      </c>
      <c r="N44" t="s">
        <v>214</v>
      </c>
      <c r="O44" t="s">
        <v>1063</v>
      </c>
      <c r="P44">
        <v>8</v>
      </c>
      <c r="Q44" t="s">
        <v>686</v>
      </c>
      <c r="R44" t="s">
        <v>170</v>
      </c>
      <c r="S44">
        <v>1250</v>
      </c>
      <c r="T44">
        <v>2</v>
      </c>
      <c r="U44" t="s">
        <v>836</v>
      </c>
      <c r="V44" t="s">
        <v>882</v>
      </c>
      <c r="W44" t="s">
        <v>924</v>
      </c>
      <c r="X44" t="s">
        <v>858</v>
      </c>
      <c r="Y44" t="s">
        <v>1038</v>
      </c>
      <c r="Z44" t="s">
        <v>722</v>
      </c>
      <c r="AA44">
        <v>1</v>
      </c>
      <c r="AB44" t="s">
        <v>723</v>
      </c>
      <c r="AC44" t="s">
        <v>905</v>
      </c>
      <c r="AD44" t="s">
        <v>724</v>
      </c>
      <c r="AE44" t="s">
        <v>863</v>
      </c>
      <c r="AF44">
        <v>38</v>
      </c>
      <c r="AG44" t="s">
        <v>905</v>
      </c>
      <c r="AH44" t="s">
        <v>725</v>
      </c>
      <c r="AI44" t="s">
        <v>726</v>
      </c>
      <c r="AJ44" t="s">
        <v>727</v>
      </c>
      <c r="AK44" t="s">
        <v>728</v>
      </c>
      <c r="AL44" t="s">
        <v>729</v>
      </c>
      <c r="AM44" t="s">
        <v>1075</v>
      </c>
      <c r="AN44" t="s">
        <v>730</v>
      </c>
      <c r="AO44" t="s">
        <v>731</v>
      </c>
      <c r="AP44" t="s">
        <v>732</v>
      </c>
      <c r="AQ44" t="s">
        <v>801</v>
      </c>
      <c r="AR44" t="s">
        <v>733</v>
      </c>
      <c r="AS44" t="s">
        <v>826</v>
      </c>
      <c r="AT44" t="s">
        <v>734</v>
      </c>
      <c r="AU44" t="s">
        <v>648</v>
      </c>
      <c r="AV44" t="s">
        <v>876</v>
      </c>
      <c r="AW44" t="s">
        <v>648</v>
      </c>
      <c r="AX44" t="s">
        <v>1024</v>
      </c>
      <c r="AY44" t="s">
        <v>1024</v>
      </c>
      <c r="AZ44" t="s">
        <v>1061</v>
      </c>
      <c r="BA44" t="s">
        <v>782</v>
      </c>
      <c r="BB44" t="s">
        <v>656</v>
      </c>
      <c r="BC44">
        <v>72</v>
      </c>
      <c r="BD44" t="s">
        <v>1042</v>
      </c>
      <c r="BE44" t="s">
        <v>1040</v>
      </c>
      <c r="BF44" t="s">
        <v>1030</v>
      </c>
      <c r="BG44" t="s">
        <v>1030</v>
      </c>
      <c r="BH44" t="s">
        <v>1030</v>
      </c>
      <c r="BI44" t="s">
        <v>1030</v>
      </c>
      <c r="BJ44" t="s">
        <v>1029</v>
      </c>
      <c r="BK44" t="s">
        <v>1031</v>
      </c>
      <c r="BL44" t="s">
        <v>1030</v>
      </c>
      <c r="BM44" t="s">
        <v>1029</v>
      </c>
    </row>
    <row r="45" spans="1:65" ht="13.5">
      <c r="A45" s="58" t="s">
        <v>238</v>
      </c>
      <c r="B45" t="s">
        <v>400</v>
      </c>
      <c r="C45" t="s">
        <v>899</v>
      </c>
      <c r="D45" t="s">
        <v>239</v>
      </c>
      <c r="E45" t="s">
        <v>240</v>
      </c>
      <c r="F45" t="s">
        <v>537</v>
      </c>
      <c r="G45" t="s">
        <v>241</v>
      </c>
      <c r="H45" t="s">
        <v>242</v>
      </c>
      <c r="I45" t="s">
        <v>243</v>
      </c>
      <c r="J45" t="s">
        <v>800</v>
      </c>
      <c r="K45" t="s">
        <v>939</v>
      </c>
      <c r="L45" t="s">
        <v>423</v>
      </c>
      <c r="M45" t="s">
        <v>628</v>
      </c>
      <c r="N45" t="s">
        <v>214</v>
      </c>
      <c r="O45" t="s">
        <v>1063</v>
      </c>
      <c r="P45">
        <v>8</v>
      </c>
      <c r="Q45" t="s">
        <v>830</v>
      </c>
      <c r="R45" t="s">
        <v>170</v>
      </c>
      <c r="S45">
        <v>1245</v>
      </c>
      <c r="T45">
        <v>2</v>
      </c>
      <c r="U45" t="s">
        <v>411</v>
      </c>
      <c r="V45" t="s">
        <v>542</v>
      </c>
      <c r="W45" t="s">
        <v>853</v>
      </c>
      <c r="X45" t="s">
        <v>780</v>
      </c>
      <c r="Y45" t="s">
        <v>244</v>
      </c>
      <c r="Z45" t="s">
        <v>245</v>
      </c>
      <c r="AA45">
        <v>1</v>
      </c>
      <c r="AB45" t="s">
        <v>246</v>
      </c>
      <c r="AC45" t="s">
        <v>905</v>
      </c>
      <c r="AD45" t="s">
        <v>247</v>
      </c>
      <c r="AE45" t="s">
        <v>1071</v>
      </c>
      <c r="AF45">
        <v>40</v>
      </c>
      <c r="AG45" t="s">
        <v>1072</v>
      </c>
      <c r="AH45" t="s">
        <v>248</v>
      </c>
      <c r="AI45" t="s">
        <v>249</v>
      </c>
      <c r="AJ45" t="s">
        <v>903</v>
      </c>
      <c r="AK45" t="s">
        <v>250</v>
      </c>
      <c r="AL45" t="s">
        <v>251</v>
      </c>
      <c r="AM45" t="s">
        <v>839</v>
      </c>
      <c r="AN45" t="s">
        <v>252</v>
      </c>
      <c r="AO45" t="s">
        <v>253</v>
      </c>
      <c r="AP45" t="s">
        <v>254</v>
      </c>
      <c r="AQ45" t="s">
        <v>874</v>
      </c>
      <c r="AR45" t="s">
        <v>847</v>
      </c>
      <c r="AS45" t="s">
        <v>255</v>
      </c>
      <c r="AT45" t="s">
        <v>849</v>
      </c>
      <c r="AU45" t="s">
        <v>648</v>
      </c>
      <c r="AV45" t="s">
        <v>875</v>
      </c>
      <c r="AW45" t="s">
        <v>778</v>
      </c>
      <c r="AX45" t="s">
        <v>628</v>
      </c>
      <c r="AY45" t="s">
        <v>1024</v>
      </c>
      <c r="AZ45" t="s">
        <v>1061</v>
      </c>
      <c r="BA45" t="s">
        <v>856</v>
      </c>
      <c r="BB45" t="s">
        <v>656</v>
      </c>
      <c r="BC45">
        <v>77</v>
      </c>
      <c r="BD45" t="s">
        <v>1027</v>
      </c>
      <c r="BE45" t="s">
        <v>852</v>
      </c>
      <c r="BF45" t="s">
        <v>1030</v>
      </c>
      <c r="BG45" t="s">
        <v>805</v>
      </c>
      <c r="BH45" t="s">
        <v>1030</v>
      </c>
      <c r="BI45" t="s">
        <v>1030</v>
      </c>
      <c r="BJ45" t="s">
        <v>1029</v>
      </c>
      <c r="BK45" t="s">
        <v>1031</v>
      </c>
      <c r="BL45" t="s">
        <v>1030</v>
      </c>
      <c r="BM45" t="s">
        <v>1029</v>
      </c>
    </row>
    <row r="46" spans="1:65" ht="13.5">
      <c r="A46" s="80" t="s">
        <v>256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</row>
    <row r="47" spans="1:65" ht="13.5">
      <c r="A47" s="58" t="s">
        <v>2035</v>
      </c>
      <c r="B47" t="s">
        <v>400</v>
      </c>
      <c r="C47" t="s">
        <v>779</v>
      </c>
      <c r="D47" t="s">
        <v>257</v>
      </c>
      <c r="E47" t="s">
        <v>258</v>
      </c>
      <c r="F47" t="s">
        <v>237</v>
      </c>
      <c r="G47" t="s">
        <v>720</v>
      </c>
      <c r="H47" t="s">
        <v>259</v>
      </c>
      <c r="I47" t="s">
        <v>260</v>
      </c>
      <c r="J47" t="s">
        <v>261</v>
      </c>
      <c r="K47" t="s">
        <v>524</v>
      </c>
      <c r="L47" t="s">
        <v>482</v>
      </c>
      <c r="M47" t="s">
        <v>526</v>
      </c>
      <c r="N47" t="s">
        <v>214</v>
      </c>
      <c r="O47" t="s">
        <v>1063</v>
      </c>
      <c r="P47">
        <v>9</v>
      </c>
      <c r="Q47" t="s">
        <v>656</v>
      </c>
      <c r="R47" t="s">
        <v>170</v>
      </c>
      <c r="S47">
        <v>1092</v>
      </c>
      <c r="T47">
        <v>1</v>
      </c>
      <c r="U47" t="s">
        <v>781</v>
      </c>
      <c r="V47" t="s">
        <v>782</v>
      </c>
      <c r="W47" t="s">
        <v>783</v>
      </c>
      <c r="X47" t="s">
        <v>784</v>
      </c>
      <c r="Y47" t="s">
        <v>785</v>
      </c>
      <c r="Z47" t="s">
        <v>786</v>
      </c>
      <c r="AA47">
        <v>2</v>
      </c>
      <c r="AB47" t="s">
        <v>787</v>
      </c>
      <c r="AC47" t="s">
        <v>1040</v>
      </c>
      <c r="AD47" t="s">
        <v>788</v>
      </c>
      <c r="AE47" t="s">
        <v>789</v>
      </c>
      <c r="AF47">
        <v>109</v>
      </c>
      <c r="AG47" t="s">
        <v>1072</v>
      </c>
      <c r="AH47" t="s">
        <v>790</v>
      </c>
      <c r="AI47" t="s">
        <v>791</v>
      </c>
      <c r="AJ47" t="s">
        <v>792</v>
      </c>
      <c r="AK47" t="s">
        <v>793</v>
      </c>
      <c r="AL47" t="s">
        <v>794</v>
      </c>
      <c r="AM47" t="s">
        <v>795</v>
      </c>
      <c r="AN47" t="s">
        <v>796</v>
      </c>
      <c r="AO47" t="s">
        <v>797</v>
      </c>
      <c r="AP47" t="s">
        <v>798</v>
      </c>
      <c r="AQ47" t="s">
        <v>799</v>
      </c>
      <c r="AR47" t="s">
        <v>800</v>
      </c>
      <c r="AS47" t="s">
        <v>801</v>
      </c>
      <c r="AT47" t="s">
        <v>802</v>
      </c>
      <c r="AU47" t="s">
        <v>803</v>
      </c>
      <c r="AV47" t="s">
        <v>802</v>
      </c>
      <c r="AW47" t="s">
        <v>778</v>
      </c>
      <c r="AX47" t="s">
        <v>1024</v>
      </c>
      <c r="AY47" t="s">
        <v>1024</v>
      </c>
      <c r="AZ47" t="s">
        <v>1034</v>
      </c>
      <c r="BA47" t="s">
        <v>780</v>
      </c>
      <c r="BB47" t="s">
        <v>1072</v>
      </c>
      <c r="BC47">
        <v>12</v>
      </c>
      <c r="BD47" t="s">
        <v>1062</v>
      </c>
      <c r="BE47" t="s">
        <v>1029</v>
      </c>
      <c r="BF47" t="s">
        <v>1030</v>
      </c>
      <c r="BG47" t="s">
        <v>1030</v>
      </c>
      <c r="BH47" t="s">
        <v>1030</v>
      </c>
      <c r="BI47" t="s">
        <v>1030</v>
      </c>
      <c r="BJ47" t="s">
        <v>1029</v>
      </c>
      <c r="BK47" t="s">
        <v>1031</v>
      </c>
      <c r="BL47" t="s">
        <v>1030</v>
      </c>
      <c r="BM47" t="s">
        <v>1029</v>
      </c>
    </row>
    <row r="48" spans="1:65" ht="13.5">
      <c r="A48" t="s">
        <v>2035</v>
      </c>
      <c r="B48" t="s">
        <v>262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 t="s">
        <v>1024</v>
      </c>
      <c r="AY48" t="s">
        <v>1024</v>
      </c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</row>
    <row r="49" spans="1:65" ht="13.5">
      <c r="A49" s="58" t="s">
        <v>1644</v>
      </c>
      <c r="B49" t="s">
        <v>400</v>
      </c>
      <c r="C49" t="s">
        <v>649</v>
      </c>
      <c r="D49" t="s">
        <v>263</v>
      </c>
      <c r="E49" t="s">
        <v>264</v>
      </c>
      <c r="F49" t="s">
        <v>478</v>
      </c>
      <c r="G49" t="s">
        <v>644</v>
      </c>
      <c r="H49" t="s">
        <v>265</v>
      </c>
      <c r="I49" t="s">
        <v>1047</v>
      </c>
      <c r="J49" t="s">
        <v>266</v>
      </c>
      <c r="K49" t="s">
        <v>778</v>
      </c>
      <c r="L49" t="s">
        <v>1022</v>
      </c>
      <c r="M49" t="s">
        <v>628</v>
      </c>
      <c r="N49" t="s">
        <v>267</v>
      </c>
      <c r="O49" t="s">
        <v>1063</v>
      </c>
      <c r="P49">
        <v>4</v>
      </c>
      <c r="Q49" t="s">
        <v>1065</v>
      </c>
      <c r="R49" t="s">
        <v>268</v>
      </c>
      <c r="S49">
        <v>1394</v>
      </c>
      <c r="T49">
        <v>1</v>
      </c>
      <c r="U49" t="s">
        <v>514</v>
      </c>
      <c r="V49" t="s">
        <v>612</v>
      </c>
      <c r="W49" t="s">
        <v>698</v>
      </c>
      <c r="X49" t="s">
        <v>759</v>
      </c>
      <c r="Y49" t="s">
        <v>515</v>
      </c>
      <c r="Z49" t="s">
        <v>516</v>
      </c>
      <c r="AA49" t="s">
        <v>1032</v>
      </c>
      <c r="AB49" t="s">
        <v>517</v>
      </c>
      <c r="AC49" t="s">
        <v>1042</v>
      </c>
      <c r="AD49" t="s">
        <v>518</v>
      </c>
      <c r="AE49" t="s">
        <v>784</v>
      </c>
      <c r="AF49">
        <v>46</v>
      </c>
      <c r="AG49" t="s">
        <v>852</v>
      </c>
      <c r="AH49" t="s">
        <v>519</v>
      </c>
      <c r="AI49" t="s">
        <v>1067</v>
      </c>
      <c r="AJ49" t="s">
        <v>520</v>
      </c>
      <c r="AK49" t="s">
        <v>521</v>
      </c>
      <c r="AL49" t="s">
        <v>522</v>
      </c>
      <c r="AM49" t="s">
        <v>523</v>
      </c>
      <c r="AN49" t="s">
        <v>943</v>
      </c>
      <c r="AO49" t="s">
        <v>524</v>
      </c>
      <c r="AP49" t="s">
        <v>746</v>
      </c>
      <c r="AQ49" t="s">
        <v>625</v>
      </c>
      <c r="AR49" t="s">
        <v>703</v>
      </c>
      <c r="AS49" t="s">
        <v>923</v>
      </c>
      <c r="AT49" t="s">
        <v>525</v>
      </c>
      <c r="AU49" t="s">
        <v>526</v>
      </c>
      <c r="AV49" t="s">
        <v>605</v>
      </c>
      <c r="AW49" t="s">
        <v>526</v>
      </c>
      <c r="AX49" t="s">
        <v>1024</v>
      </c>
      <c r="AY49" t="s">
        <v>1024</v>
      </c>
      <c r="AZ49" t="s">
        <v>1030</v>
      </c>
      <c r="BA49" t="s">
        <v>608</v>
      </c>
      <c r="BB49" t="s">
        <v>1027</v>
      </c>
      <c r="BC49">
        <v>11</v>
      </c>
      <c r="BD49" t="s">
        <v>856</v>
      </c>
      <c r="BE49" t="s">
        <v>1029</v>
      </c>
      <c r="BF49" t="s">
        <v>1030</v>
      </c>
      <c r="BG49" t="s">
        <v>1030</v>
      </c>
      <c r="BH49" t="s">
        <v>1030</v>
      </c>
      <c r="BI49" t="s">
        <v>1030</v>
      </c>
      <c r="BJ49" t="s">
        <v>1029</v>
      </c>
      <c r="BK49" t="s">
        <v>1031</v>
      </c>
      <c r="BL49" t="s">
        <v>1030</v>
      </c>
      <c r="BM49" t="s">
        <v>1029</v>
      </c>
    </row>
    <row r="50" spans="1:65" ht="13.5">
      <c r="A50" t="s">
        <v>1644</v>
      </c>
      <c r="B50" t="s">
        <v>262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 t="s">
        <v>1024</v>
      </c>
      <c r="AY50" t="s">
        <v>1024</v>
      </c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</row>
    <row r="51" spans="1:65" ht="13.5">
      <c r="A51" s="58" t="s">
        <v>1718</v>
      </c>
      <c r="B51" t="s">
        <v>400</v>
      </c>
      <c r="C51" t="s">
        <v>804</v>
      </c>
      <c r="D51" t="s">
        <v>269</v>
      </c>
      <c r="E51" t="s">
        <v>270</v>
      </c>
      <c r="F51" t="s">
        <v>271</v>
      </c>
      <c r="G51" t="s">
        <v>272</v>
      </c>
      <c r="H51" t="s">
        <v>273</v>
      </c>
      <c r="I51" t="s">
        <v>1049</v>
      </c>
      <c r="J51" t="s">
        <v>718</v>
      </c>
      <c r="K51" t="s">
        <v>850</v>
      </c>
      <c r="L51" t="s">
        <v>466</v>
      </c>
      <c r="M51" t="s">
        <v>899</v>
      </c>
      <c r="N51" t="s">
        <v>274</v>
      </c>
      <c r="O51">
        <v>87</v>
      </c>
      <c r="P51">
        <v>21</v>
      </c>
      <c r="Q51" t="s">
        <v>1040</v>
      </c>
      <c r="R51" t="s">
        <v>187</v>
      </c>
      <c r="S51">
        <v>237</v>
      </c>
      <c r="T51">
        <v>1</v>
      </c>
      <c r="U51" t="s">
        <v>736</v>
      </c>
      <c r="V51" t="s">
        <v>805</v>
      </c>
      <c r="W51" t="s">
        <v>737</v>
      </c>
      <c r="X51" t="s">
        <v>738</v>
      </c>
      <c r="Y51" t="s">
        <v>913</v>
      </c>
      <c r="Z51" t="s">
        <v>1045</v>
      </c>
      <c r="AA51">
        <v>2</v>
      </c>
      <c r="AB51" t="s">
        <v>739</v>
      </c>
      <c r="AC51" t="s">
        <v>1061</v>
      </c>
      <c r="AD51" t="s">
        <v>1062</v>
      </c>
      <c r="AE51" t="s">
        <v>1042</v>
      </c>
      <c r="AF51">
        <v>220</v>
      </c>
      <c r="AG51" t="s">
        <v>1029</v>
      </c>
      <c r="AH51" t="s">
        <v>740</v>
      </c>
      <c r="AI51" t="s">
        <v>741</v>
      </c>
      <c r="AJ51" t="s">
        <v>742</v>
      </c>
      <c r="AK51" t="s">
        <v>743</v>
      </c>
      <c r="AL51" t="s">
        <v>744</v>
      </c>
      <c r="AM51" t="s">
        <v>906</v>
      </c>
      <c r="AN51" t="s">
        <v>745</v>
      </c>
      <c r="AO51" t="s">
        <v>746</v>
      </c>
      <c r="AP51" t="s">
        <v>747</v>
      </c>
      <c r="AQ51" t="s">
        <v>748</v>
      </c>
      <c r="AR51" t="s">
        <v>749</v>
      </c>
      <c r="AS51" t="s">
        <v>750</v>
      </c>
      <c r="AT51" t="s">
        <v>850</v>
      </c>
      <c r="AU51" t="s">
        <v>751</v>
      </c>
      <c r="AV51" t="s">
        <v>752</v>
      </c>
      <c r="AW51" t="s">
        <v>685</v>
      </c>
      <c r="AX51" t="s">
        <v>628</v>
      </c>
      <c r="AY51" t="s">
        <v>1024</v>
      </c>
      <c r="AZ51" t="s">
        <v>1025</v>
      </c>
      <c r="BA51" t="s">
        <v>614</v>
      </c>
      <c r="BB51" t="s">
        <v>1072</v>
      </c>
      <c r="BC51">
        <v>76</v>
      </c>
      <c r="BD51" t="s">
        <v>735</v>
      </c>
      <c r="BE51" t="s">
        <v>1029</v>
      </c>
      <c r="BF51" t="s">
        <v>1030</v>
      </c>
      <c r="BG51" t="s">
        <v>1030</v>
      </c>
      <c r="BH51" t="s">
        <v>1030</v>
      </c>
      <c r="BI51" t="s">
        <v>1030</v>
      </c>
      <c r="BJ51" t="s">
        <v>1029</v>
      </c>
      <c r="BK51" t="s">
        <v>1031</v>
      </c>
      <c r="BL51" t="s">
        <v>1030</v>
      </c>
      <c r="BM51" t="s">
        <v>1029</v>
      </c>
    </row>
    <row r="52" spans="1:65" ht="13.5">
      <c r="A52" t="s">
        <v>1718</v>
      </c>
      <c r="B52" t="s">
        <v>262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 t="s">
        <v>1034</v>
      </c>
      <c r="BA52" t="s">
        <v>755</v>
      </c>
      <c r="BB52" t="s">
        <v>1040</v>
      </c>
      <c r="BC52">
        <v>78</v>
      </c>
      <c r="BD52" t="s">
        <v>275</v>
      </c>
      <c r="BE52" t="s">
        <v>1029</v>
      </c>
      <c r="BF52" t="s">
        <v>1030</v>
      </c>
      <c r="BG52" t="s">
        <v>1030</v>
      </c>
      <c r="BH52" t="s">
        <v>1030</v>
      </c>
      <c r="BI52" t="s">
        <v>1030</v>
      </c>
      <c r="BJ52" t="s">
        <v>1029</v>
      </c>
      <c r="BK52" t="s">
        <v>1031</v>
      </c>
      <c r="BL52" t="s">
        <v>1030</v>
      </c>
      <c r="BM52" t="s">
        <v>1029</v>
      </c>
    </row>
    <row r="53" spans="1:65" ht="13.5">
      <c r="A53" s="58" t="s">
        <v>2028</v>
      </c>
      <c r="B53" t="s">
        <v>400</v>
      </c>
      <c r="C53" t="s">
        <v>1060</v>
      </c>
      <c r="D53" t="s">
        <v>276</v>
      </c>
      <c r="E53" t="s">
        <v>277</v>
      </c>
      <c r="F53" t="s">
        <v>278</v>
      </c>
      <c r="G53" t="s">
        <v>279</v>
      </c>
      <c r="H53" t="s">
        <v>280</v>
      </c>
      <c r="I53" t="s">
        <v>281</v>
      </c>
      <c r="J53" t="s">
        <v>282</v>
      </c>
      <c r="K53" t="s">
        <v>1052</v>
      </c>
      <c r="L53" t="s">
        <v>1056</v>
      </c>
      <c r="M53" t="s">
        <v>627</v>
      </c>
      <c r="N53" t="s">
        <v>214</v>
      </c>
      <c r="O53" t="s">
        <v>1063</v>
      </c>
      <c r="P53">
        <v>9</v>
      </c>
      <c r="Q53" t="s">
        <v>856</v>
      </c>
      <c r="R53" t="s">
        <v>268</v>
      </c>
      <c r="S53">
        <v>1113</v>
      </c>
      <c r="T53">
        <v>1</v>
      </c>
      <c r="U53" t="s">
        <v>1064</v>
      </c>
      <c r="V53" t="s">
        <v>1065</v>
      </c>
      <c r="W53" t="s">
        <v>1066</v>
      </c>
      <c r="X53" t="s">
        <v>1067</v>
      </c>
      <c r="Y53" t="s">
        <v>1064</v>
      </c>
      <c r="Z53" t="s">
        <v>1068</v>
      </c>
      <c r="AA53">
        <v>2</v>
      </c>
      <c r="AB53" t="s">
        <v>1069</v>
      </c>
      <c r="AC53" t="s">
        <v>1040</v>
      </c>
      <c r="AD53" t="s">
        <v>1070</v>
      </c>
      <c r="AE53" t="s">
        <v>1071</v>
      </c>
      <c r="AF53">
        <v>108</v>
      </c>
      <c r="AG53" t="s">
        <v>1072</v>
      </c>
      <c r="AH53" t="s">
        <v>1073</v>
      </c>
      <c r="AI53" t="s">
        <v>1074</v>
      </c>
      <c r="AJ53" t="s">
        <v>1075</v>
      </c>
      <c r="AK53" t="s">
        <v>1076</v>
      </c>
      <c r="AL53" t="s">
        <v>1077</v>
      </c>
      <c r="AM53" t="s">
        <v>1078</v>
      </c>
      <c r="AN53" t="s">
        <v>1079</v>
      </c>
      <c r="AO53" t="s">
        <v>1080</v>
      </c>
      <c r="AP53" t="s">
        <v>1081</v>
      </c>
      <c r="AQ53" t="s">
        <v>1082</v>
      </c>
      <c r="AR53" t="s">
        <v>1083</v>
      </c>
      <c r="AS53" t="s">
        <v>774</v>
      </c>
      <c r="AT53" t="s">
        <v>775</v>
      </c>
      <c r="AU53" t="s">
        <v>776</v>
      </c>
      <c r="AV53" t="s">
        <v>777</v>
      </c>
      <c r="AW53" t="s">
        <v>778</v>
      </c>
      <c r="AX53" t="s">
        <v>1024</v>
      </c>
      <c r="AY53" t="s">
        <v>1024</v>
      </c>
      <c r="AZ53" t="s">
        <v>1040</v>
      </c>
      <c r="BA53" t="s">
        <v>1038</v>
      </c>
      <c r="BB53" t="s">
        <v>1061</v>
      </c>
      <c r="BC53">
        <v>24</v>
      </c>
      <c r="BD53" t="s">
        <v>1062</v>
      </c>
      <c r="BE53" t="s">
        <v>1029</v>
      </c>
      <c r="BF53" t="s">
        <v>1030</v>
      </c>
      <c r="BG53" t="s">
        <v>1030</v>
      </c>
      <c r="BH53" t="s">
        <v>1030</v>
      </c>
      <c r="BI53" t="s">
        <v>1030</v>
      </c>
      <c r="BJ53" t="s">
        <v>1029</v>
      </c>
      <c r="BK53" t="s">
        <v>1031</v>
      </c>
      <c r="BL53" t="s">
        <v>1030</v>
      </c>
      <c r="BM53" t="s">
        <v>1029</v>
      </c>
    </row>
    <row r="54" spans="1:65" ht="13.5">
      <c r="A54" s="58" t="s">
        <v>2028</v>
      </c>
      <c r="B54" t="s">
        <v>262</v>
      </c>
      <c r="C54"/>
      <c r="D54" t="s">
        <v>283</v>
      </c>
      <c r="E54" t="s">
        <v>284</v>
      </c>
      <c r="F54" t="s">
        <v>285</v>
      </c>
      <c r="G54" t="s">
        <v>279</v>
      </c>
      <c r="H54" t="s">
        <v>280</v>
      </c>
      <c r="I54" t="s">
        <v>286</v>
      </c>
      <c r="J54" t="s">
        <v>287</v>
      </c>
      <c r="K54" t="s">
        <v>524</v>
      </c>
      <c r="L54" t="s">
        <v>685</v>
      </c>
      <c r="M54" t="s">
        <v>627</v>
      </c>
      <c r="N54" t="s">
        <v>214</v>
      </c>
      <c r="O54" t="s">
        <v>1063</v>
      </c>
      <c r="P54">
        <v>9</v>
      </c>
      <c r="Q54" t="s">
        <v>856</v>
      </c>
      <c r="R54" t="s">
        <v>187</v>
      </c>
      <c r="S54">
        <v>1155</v>
      </c>
      <c r="T54">
        <v>1</v>
      </c>
      <c r="U54" t="s">
        <v>855</v>
      </c>
      <c r="V54" t="s">
        <v>1065</v>
      </c>
      <c r="W54" t="s">
        <v>783</v>
      </c>
      <c r="X54" t="s">
        <v>858</v>
      </c>
      <c r="Y54" t="s">
        <v>855</v>
      </c>
      <c r="Z54" t="s">
        <v>288</v>
      </c>
      <c r="AA54">
        <v>2</v>
      </c>
      <c r="AB54" t="s">
        <v>289</v>
      </c>
      <c r="AC54" t="s">
        <v>1072</v>
      </c>
      <c r="AD54" t="s">
        <v>691</v>
      </c>
      <c r="AE54" t="s">
        <v>789</v>
      </c>
      <c r="AF54">
        <v>108</v>
      </c>
      <c r="AG54" t="s">
        <v>1072</v>
      </c>
      <c r="AH54" t="s">
        <v>290</v>
      </c>
      <c r="AI54" t="s">
        <v>249</v>
      </c>
      <c r="AJ54" t="s">
        <v>291</v>
      </c>
      <c r="AK54" t="s">
        <v>292</v>
      </c>
      <c r="AL54" t="s">
        <v>293</v>
      </c>
      <c r="AM54" t="s">
        <v>294</v>
      </c>
      <c r="AN54" t="s">
        <v>295</v>
      </c>
      <c r="AO54" t="s">
        <v>296</v>
      </c>
      <c r="AP54" t="s">
        <v>164</v>
      </c>
      <c r="AQ54" t="s">
        <v>444</v>
      </c>
      <c r="AR54" t="s">
        <v>679</v>
      </c>
      <c r="AS54" t="s">
        <v>774</v>
      </c>
      <c r="AT54" t="s">
        <v>701</v>
      </c>
      <c r="AU54" t="s">
        <v>648</v>
      </c>
      <c r="AV54" t="s">
        <v>876</v>
      </c>
      <c r="AW54" t="s">
        <v>851</v>
      </c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</row>
    <row r="55" spans="1:65" ht="13.5">
      <c r="A55" s="58" t="s">
        <v>1437</v>
      </c>
      <c r="B55" t="s">
        <v>400</v>
      </c>
      <c r="C55" t="s">
        <v>899</v>
      </c>
      <c r="D55" t="s">
        <v>297</v>
      </c>
      <c r="E55" t="s">
        <v>298</v>
      </c>
      <c r="F55" t="s">
        <v>299</v>
      </c>
      <c r="G55" t="s">
        <v>493</v>
      </c>
      <c r="H55" t="s">
        <v>798</v>
      </c>
      <c r="I55" t="s">
        <v>1083</v>
      </c>
      <c r="J55" t="s">
        <v>538</v>
      </c>
      <c r="K55" t="s">
        <v>848</v>
      </c>
      <c r="L55" t="s">
        <v>625</v>
      </c>
      <c r="M55" t="s">
        <v>1023</v>
      </c>
      <c r="N55" t="s">
        <v>300</v>
      </c>
      <c r="O55" t="s">
        <v>1063</v>
      </c>
      <c r="P55">
        <v>14</v>
      </c>
      <c r="Q55" t="s">
        <v>782</v>
      </c>
      <c r="R55" t="s">
        <v>268</v>
      </c>
      <c r="S55">
        <v>1141</v>
      </c>
      <c r="T55">
        <v>1</v>
      </c>
      <c r="U55" t="s">
        <v>528</v>
      </c>
      <c r="V55" t="s">
        <v>1062</v>
      </c>
      <c r="W55" t="s">
        <v>483</v>
      </c>
      <c r="X55" t="s">
        <v>529</v>
      </c>
      <c r="Y55" t="s">
        <v>1064</v>
      </c>
      <c r="Z55" t="s">
        <v>530</v>
      </c>
      <c r="AA55">
        <v>2</v>
      </c>
      <c r="AB55" t="s">
        <v>531</v>
      </c>
      <c r="AC55" t="s">
        <v>1040</v>
      </c>
      <c r="AD55" t="s">
        <v>854</v>
      </c>
      <c r="AE55" t="s">
        <v>863</v>
      </c>
      <c r="AF55">
        <v>121</v>
      </c>
      <c r="AG55" t="s">
        <v>1042</v>
      </c>
      <c r="AH55" t="s">
        <v>1073</v>
      </c>
      <c r="AI55" t="s">
        <v>532</v>
      </c>
      <c r="AJ55" t="s">
        <v>533</v>
      </c>
      <c r="AK55" t="s">
        <v>534</v>
      </c>
      <c r="AL55" t="s">
        <v>535</v>
      </c>
      <c r="AM55" t="s">
        <v>889</v>
      </c>
      <c r="AN55" t="s">
        <v>536</v>
      </c>
      <c r="AO55" t="s">
        <v>509</v>
      </c>
      <c r="AP55" t="s">
        <v>537</v>
      </c>
      <c r="AQ55" t="s">
        <v>799</v>
      </c>
      <c r="AR55" t="s">
        <v>538</v>
      </c>
      <c r="AS55" t="s">
        <v>539</v>
      </c>
      <c r="AT55" t="s">
        <v>467</v>
      </c>
      <c r="AU55" t="s">
        <v>540</v>
      </c>
      <c r="AV55" t="s">
        <v>541</v>
      </c>
      <c r="AW55" t="s">
        <v>751</v>
      </c>
      <c r="AX55" t="s">
        <v>768</v>
      </c>
      <c r="AY55" t="s">
        <v>1024</v>
      </c>
      <c r="AZ55" t="s">
        <v>1042</v>
      </c>
      <c r="BA55" t="s">
        <v>614</v>
      </c>
      <c r="BB55" t="s">
        <v>527</v>
      </c>
      <c r="BC55">
        <v>58</v>
      </c>
      <c r="BD55" t="s">
        <v>724</v>
      </c>
      <c r="BE55" t="s">
        <v>1029</v>
      </c>
      <c r="BF55" t="s">
        <v>1030</v>
      </c>
      <c r="BG55" t="s">
        <v>1030</v>
      </c>
      <c r="BH55" t="s">
        <v>1030</v>
      </c>
      <c r="BI55" t="s">
        <v>1030</v>
      </c>
      <c r="BJ55" t="s">
        <v>1040</v>
      </c>
      <c r="BK55" t="s">
        <v>1031</v>
      </c>
      <c r="BL55" t="s">
        <v>1030</v>
      </c>
      <c r="BM55" t="s">
        <v>1029</v>
      </c>
    </row>
    <row r="56" spans="1:65" ht="13.5">
      <c r="A56" s="58" t="s">
        <v>1437</v>
      </c>
      <c r="B56" t="s">
        <v>262</v>
      </c>
      <c r="C56"/>
      <c r="D56" t="s">
        <v>301</v>
      </c>
      <c r="E56" t="s">
        <v>302</v>
      </c>
      <c r="F56" t="s">
        <v>303</v>
      </c>
      <c r="G56" t="s">
        <v>900</v>
      </c>
      <c r="H56" t="s">
        <v>304</v>
      </c>
      <c r="I56" t="s">
        <v>305</v>
      </c>
      <c r="J56" t="s">
        <v>306</v>
      </c>
      <c r="K56" t="s">
        <v>848</v>
      </c>
      <c r="L56" t="s">
        <v>625</v>
      </c>
      <c r="M56" t="s">
        <v>1023</v>
      </c>
      <c r="N56" t="s">
        <v>307</v>
      </c>
      <c r="O56" t="s">
        <v>1063</v>
      </c>
      <c r="P56">
        <v>14</v>
      </c>
      <c r="Q56" t="s">
        <v>782</v>
      </c>
      <c r="R56" t="s">
        <v>187</v>
      </c>
      <c r="S56">
        <v>1142</v>
      </c>
      <c r="T56">
        <v>1</v>
      </c>
      <c r="U56" t="s">
        <v>308</v>
      </c>
      <c r="V56" t="s">
        <v>807</v>
      </c>
      <c r="W56" t="s">
        <v>543</v>
      </c>
      <c r="X56" t="s">
        <v>756</v>
      </c>
      <c r="Y56" t="s">
        <v>160</v>
      </c>
      <c r="Z56" t="s">
        <v>309</v>
      </c>
      <c r="AA56">
        <v>2</v>
      </c>
      <c r="AB56" t="s">
        <v>310</v>
      </c>
      <c r="AC56" t="s">
        <v>1072</v>
      </c>
      <c r="AD56" t="s">
        <v>788</v>
      </c>
      <c r="AE56" t="s">
        <v>863</v>
      </c>
      <c r="AF56">
        <v>122</v>
      </c>
      <c r="AG56" t="s">
        <v>1040</v>
      </c>
      <c r="AH56" t="s">
        <v>290</v>
      </c>
      <c r="AI56" t="s">
        <v>573</v>
      </c>
      <c r="AJ56" t="s">
        <v>441</v>
      </c>
      <c r="AK56" t="s">
        <v>311</v>
      </c>
      <c r="AL56" t="s">
        <v>917</v>
      </c>
      <c r="AM56" t="s">
        <v>312</v>
      </c>
      <c r="AN56" t="s">
        <v>313</v>
      </c>
      <c r="AO56" t="s">
        <v>177</v>
      </c>
      <c r="AP56" t="s">
        <v>314</v>
      </c>
      <c r="AQ56" t="s">
        <v>315</v>
      </c>
      <c r="AR56" t="s">
        <v>316</v>
      </c>
      <c r="AS56" t="s">
        <v>444</v>
      </c>
      <c r="AT56" t="s">
        <v>317</v>
      </c>
      <c r="AU56" t="s">
        <v>540</v>
      </c>
      <c r="AV56" t="s">
        <v>541</v>
      </c>
      <c r="AW56" t="s">
        <v>751</v>
      </c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</row>
    <row r="57" spans="1:65" ht="13.5">
      <c r="A57" s="58" t="s">
        <v>399</v>
      </c>
      <c r="B57" t="s">
        <v>400</v>
      </c>
      <c r="C57" t="s">
        <v>1023</v>
      </c>
      <c r="D57" t="s">
        <v>401</v>
      </c>
      <c r="E57" t="s">
        <v>402</v>
      </c>
      <c r="F57" t="s">
        <v>403</v>
      </c>
      <c r="G57" t="s">
        <v>404</v>
      </c>
      <c r="H57" t="s">
        <v>940</v>
      </c>
      <c r="I57" t="s">
        <v>405</v>
      </c>
      <c r="J57" t="s">
        <v>406</v>
      </c>
      <c r="K57" t="s">
        <v>683</v>
      </c>
      <c r="L57" t="s">
        <v>625</v>
      </c>
      <c r="M57" t="s">
        <v>627</v>
      </c>
      <c r="N57" t="s">
        <v>407</v>
      </c>
      <c r="O57" t="s">
        <v>1063</v>
      </c>
      <c r="P57">
        <v>7</v>
      </c>
      <c r="Q57" t="s">
        <v>808</v>
      </c>
      <c r="R57" t="s">
        <v>408</v>
      </c>
      <c r="S57">
        <v>793</v>
      </c>
      <c r="T57" t="s">
        <v>1032</v>
      </c>
      <c r="U57" t="s">
        <v>544</v>
      </c>
      <c r="V57" t="s">
        <v>902</v>
      </c>
      <c r="W57" t="s">
        <v>706</v>
      </c>
      <c r="X57" t="s">
        <v>542</v>
      </c>
      <c r="Y57" t="s">
        <v>691</v>
      </c>
      <c r="Z57" t="s">
        <v>409</v>
      </c>
      <c r="AA57">
        <v>2</v>
      </c>
      <c r="AB57" t="s">
        <v>410</v>
      </c>
      <c r="AC57" t="s">
        <v>1040</v>
      </c>
      <c r="AD57" t="s">
        <v>411</v>
      </c>
      <c r="AE57" t="s">
        <v>1072</v>
      </c>
      <c r="AF57">
        <v>192</v>
      </c>
      <c r="AG57" t="s">
        <v>527</v>
      </c>
      <c r="AH57" t="s">
        <v>412</v>
      </c>
      <c r="AI57" t="s">
        <v>413</v>
      </c>
      <c r="AJ57" t="s">
        <v>879</v>
      </c>
      <c r="AK57" t="s">
        <v>414</v>
      </c>
      <c r="AL57" t="s">
        <v>415</v>
      </c>
      <c r="AM57" t="s">
        <v>416</v>
      </c>
      <c r="AN57" t="s">
        <v>417</v>
      </c>
      <c r="AO57" t="s">
        <v>826</v>
      </c>
      <c r="AP57" t="s">
        <v>418</v>
      </c>
      <c r="AQ57" t="s">
        <v>897</v>
      </c>
      <c r="AR57" t="s">
        <v>419</v>
      </c>
      <c r="AS57" t="s">
        <v>420</v>
      </c>
      <c r="AT57" t="s">
        <v>421</v>
      </c>
      <c r="AU57" t="s">
        <v>625</v>
      </c>
      <c r="AV57" t="s">
        <v>422</v>
      </c>
      <c r="AW57" t="s">
        <v>423</v>
      </c>
      <c r="AX57" t="s">
        <v>848</v>
      </c>
      <c r="AY57" t="s">
        <v>1058</v>
      </c>
      <c r="AZ57" t="s">
        <v>575</v>
      </c>
      <c r="BA57" t="s">
        <v>424</v>
      </c>
      <c r="BB57" t="s">
        <v>1041</v>
      </c>
      <c r="BC57">
        <v>25</v>
      </c>
      <c r="BD57" t="s">
        <v>425</v>
      </c>
      <c r="BE57" t="s">
        <v>789</v>
      </c>
      <c r="BF57" t="s">
        <v>1030</v>
      </c>
      <c r="BG57" t="s">
        <v>1042</v>
      </c>
      <c r="BH57" t="s">
        <v>1030</v>
      </c>
      <c r="BI57" t="s">
        <v>1025</v>
      </c>
      <c r="BJ57" t="s">
        <v>426</v>
      </c>
      <c r="BK57" t="s">
        <v>585</v>
      </c>
      <c r="BL57" t="s">
        <v>1034</v>
      </c>
      <c r="BM57" t="s">
        <v>1029</v>
      </c>
    </row>
    <row r="58" spans="1:65" ht="13.5">
      <c r="A58" t="s">
        <v>399</v>
      </c>
      <c r="B58" t="s">
        <v>262</v>
      </c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 t="s">
        <v>575</v>
      </c>
      <c r="BA58" t="s">
        <v>318</v>
      </c>
      <c r="BB58" t="s">
        <v>807</v>
      </c>
      <c r="BC58">
        <v>23</v>
      </c>
      <c r="BD58" t="s">
        <v>907</v>
      </c>
      <c r="BE58" t="s">
        <v>1071</v>
      </c>
      <c r="BF58" t="s">
        <v>805</v>
      </c>
      <c r="BG58" t="s">
        <v>1040</v>
      </c>
      <c r="BH58" t="s">
        <v>1030</v>
      </c>
      <c r="BI58" t="s">
        <v>1025</v>
      </c>
      <c r="BJ58" t="s">
        <v>5</v>
      </c>
      <c r="BK58" t="s">
        <v>1023</v>
      </c>
      <c r="BL58" t="s">
        <v>1034</v>
      </c>
      <c r="BM58" t="s">
        <v>1029</v>
      </c>
    </row>
    <row r="59" spans="1:65" ht="13.5">
      <c r="A59" s="80" t="s">
        <v>6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</row>
    <row r="60" spans="1:65" ht="13.5">
      <c r="A60" s="58" t="s">
        <v>1540</v>
      </c>
      <c r="B60" t="s">
        <v>400</v>
      </c>
      <c r="C60" t="s">
        <v>669</v>
      </c>
      <c r="D60" t="s">
        <v>7</v>
      </c>
      <c r="E60" t="s">
        <v>8</v>
      </c>
      <c r="F60" t="s">
        <v>9</v>
      </c>
      <c r="G60" t="s">
        <v>851</v>
      </c>
      <c r="H60" t="s">
        <v>719</v>
      </c>
      <c r="I60" t="s">
        <v>10</v>
      </c>
      <c r="J60" t="s">
        <v>287</v>
      </c>
      <c r="K60" t="s">
        <v>702</v>
      </c>
      <c r="L60" t="s">
        <v>779</v>
      </c>
      <c r="M60" t="s">
        <v>809</v>
      </c>
      <c r="N60" t="s">
        <v>214</v>
      </c>
      <c r="O60" t="s">
        <v>1063</v>
      </c>
      <c r="P60">
        <v>6</v>
      </c>
      <c r="Q60" t="s">
        <v>754</v>
      </c>
      <c r="R60" t="s">
        <v>170</v>
      </c>
      <c r="S60">
        <v>1303</v>
      </c>
      <c r="T60">
        <v>1</v>
      </c>
      <c r="U60" t="s">
        <v>707</v>
      </c>
      <c r="V60" t="s">
        <v>1065</v>
      </c>
      <c r="W60" t="s">
        <v>1044</v>
      </c>
      <c r="X60" t="s">
        <v>812</v>
      </c>
      <c r="Y60" t="s">
        <v>724</v>
      </c>
      <c r="Z60" t="s">
        <v>468</v>
      </c>
      <c r="AA60">
        <v>1</v>
      </c>
      <c r="AB60" t="s">
        <v>469</v>
      </c>
      <c r="AC60" t="s">
        <v>1040</v>
      </c>
      <c r="AD60" t="s">
        <v>470</v>
      </c>
      <c r="AE60" t="s">
        <v>631</v>
      </c>
      <c r="AF60">
        <v>59</v>
      </c>
      <c r="AG60" t="s">
        <v>1042</v>
      </c>
      <c r="AH60" t="s">
        <v>471</v>
      </c>
      <c r="AI60" t="s">
        <v>472</v>
      </c>
      <c r="AJ60" t="s">
        <v>727</v>
      </c>
      <c r="AK60" t="s">
        <v>473</v>
      </c>
      <c r="AL60" t="s">
        <v>474</v>
      </c>
      <c r="AM60" t="s">
        <v>475</v>
      </c>
      <c r="AN60" t="s">
        <v>476</v>
      </c>
      <c r="AO60" t="s">
        <v>477</v>
      </c>
      <c r="AP60" t="s">
        <v>478</v>
      </c>
      <c r="AQ60" t="s">
        <v>851</v>
      </c>
      <c r="AR60" t="s">
        <v>479</v>
      </c>
      <c r="AS60" t="s">
        <v>648</v>
      </c>
      <c r="AT60" t="s">
        <v>480</v>
      </c>
      <c r="AU60" t="s">
        <v>669</v>
      </c>
      <c r="AV60" t="s">
        <v>481</v>
      </c>
      <c r="AW60" t="s">
        <v>804</v>
      </c>
      <c r="AX60" t="s">
        <v>809</v>
      </c>
      <c r="AY60" t="s">
        <v>1024</v>
      </c>
      <c r="AZ60" t="s">
        <v>1061</v>
      </c>
      <c r="BA60" t="s">
        <v>853</v>
      </c>
      <c r="BB60" t="s">
        <v>656</v>
      </c>
      <c r="BC60">
        <v>47</v>
      </c>
      <c r="BD60" t="s">
        <v>692</v>
      </c>
      <c r="BE60" t="s">
        <v>1029</v>
      </c>
      <c r="BF60" t="s">
        <v>1030</v>
      </c>
      <c r="BG60" t="s">
        <v>1030</v>
      </c>
      <c r="BH60" t="s">
        <v>1030</v>
      </c>
      <c r="BI60" t="s">
        <v>1030</v>
      </c>
      <c r="BJ60" t="s">
        <v>754</v>
      </c>
      <c r="BK60" t="s">
        <v>1031</v>
      </c>
      <c r="BL60" t="s">
        <v>1030</v>
      </c>
      <c r="BM60" t="s">
        <v>1029</v>
      </c>
    </row>
    <row r="61" spans="1:65" ht="13.5">
      <c r="A61" s="58" t="s">
        <v>1540</v>
      </c>
      <c r="B61" t="s">
        <v>11</v>
      </c>
      <c r="C61"/>
      <c r="D61" t="s">
        <v>12</v>
      </c>
      <c r="E61" t="s">
        <v>13</v>
      </c>
      <c r="F61" t="s">
        <v>943</v>
      </c>
      <c r="G61" t="s">
        <v>14</v>
      </c>
      <c r="H61" t="s">
        <v>15</v>
      </c>
      <c r="I61" t="s">
        <v>940</v>
      </c>
      <c r="J61" t="s">
        <v>235</v>
      </c>
      <c r="K61" t="s">
        <v>702</v>
      </c>
      <c r="L61" t="s">
        <v>779</v>
      </c>
      <c r="M61" t="s">
        <v>809</v>
      </c>
      <c r="N61" t="s">
        <v>214</v>
      </c>
      <c r="O61" t="s">
        <v>1063</v>
      </c>
      <c r="P61">
        <v>6</v>
      </c>
      <c r="Q61" t="s">
        <v>754</v>
      </c>
      <c r="R61" t="s">
        <v>16</v>
      </c>
      <c r="S61">
        <v>1299</v>
      </c>
      <c r="T61">
        <v>2</v>
      </c>
      <c r="U61" t="s">
        <v>884</v>
      </c>
      <c r="V61" t="s">
        <v>782</v>
      </c>
      <c r="W61" t="s">
        <v>783</v>
      </c>
      <c r="X61" t="s">
        <v>832</v>
      </c>
      <c r="Y61" t="s">
        <v>247</v>
      </c>
      <c r="Z61" t="s">
        <v>17</v>
      </c>
      <c r="AA61">
        <v>1</v>
      </c>
      <c r="AB61" t="s">
        <v>18</v>
      </c>
      <c r="AC61" t="s">
        <v>1072</v>
      </c>
      <c r="AD61" t="s">
        <v>688</v>
      </c>
      <c r="AE61" t="s">
        <v>759</v>
      </c>
      <c r="AF61">
        <v>59</v>
      </c>
      <c r="AG61" t="s">
        <v>1040</v>
      </c>
      <c r="AH61" t="s">
        <v>19</v>
      </c>
      <c r="AI61" t="s">
        <v>549</v>
      </c>
      <c r="AJ61" t="s">
        <v>20</v>
      </c>
      <c r="AK61" t="s">
        <v>21</v>
      </c>
      <c r="AL61" t="s">
        <v>22</v>
      </c>
      <c r="AM61" t="s">
        <v>791</v>
      </c>
      <c r="AN61" t="s">
        <v>476</v>
      </c>
      <c r="AO61" t="s">
        <v>255</v>
      </c>
      <c r="AP61" t="s">
        <v>478</v>
      </c>
      <c r="AQ61" t="s">
        <v>14</v>
      </c>
      <c r="AR61" t="s">
        <v>23</v>
      </c>
      <c r="AS61" t="s">
        <v>648</v>
      </c>
      <c r="AT61" t="s">
        <v>480</v>
      </c>
      <c r="AU61" t="s">
        <v>669</v>
      </c>
      <c r="AV61" t="s">
        <v>644</v>
      </c>
      <c r="AW61" t="s">
        <v>1022</v>
      </c>
      <c r="AX61" t="s">
        <v>628</v>
      </c>
      <c r="AY61" t="s">
        <v>1024</v>
      </c>
      <c r="AZ61" t="s">
        <v>754</v>
      </c>
      <c r="BA61" t="s">
        <v>783</v>
      </c>
      <c r="BB61" t="s">
        <v>656</v>
      </c>
      <c r="BC61">
        <v>45</v>
      </c>
      <c r="BD61" t="s">
        <v>1036</v>
      </c>
      <c r="BE61" t="s">
        <v>1029</v>
      </c>
      <c r="BF61" t="s">
        <v>1030</v>
      </c>
      <c r="BG61" t="s">
        <v>1030</v>
      </c>
      <c r="BH61" t="s">
        <v>1030</v>
      </c>
      <c r="BI61" t="s">
        <v>1030</v>
      </c>
      <c r="BJ61" t="s">
        <v>830</v>
      </c>
      <c r="BK61" t="s">
        <v>1031</v>
      </c>
      <c r="BL61" t="s">
        <v>1030</v>
      </c>
      <c r="BM61" t="s">
        <v>1029</v>
      </c>
    </row>
    <row r="62" spans="1:65" ht="13.5">
      <c r="A62" s="80" t="s">
        <v>24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</row>
    <row r="63" spans="1:65" ht="13.5">
      <c r="A63" t="s">
        <v>25</v>
      </c>
      <c r="B63" t="s">
        <v>26</v>
      </c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 t="s">
        <v>27</v>
      </c>
      <c r="AY63" t="s">
        <v>28</v>
      </c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</row>
    <row r="64" spans="1:65" ht="13.5">
      <c r="A64" t="s">
        <v>29</v>
      </c>
      <c r="B64" t="s">
        <v>26</v>
      </c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 t="s">
        <v>899</v>
      </c>
      <c r="AY64" t="s">
        <v>30</v>
      </c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</row>
    <row r="65" spans="1:65" ht="13.5">
      <c r="A65" t="s">
        <v>25</v>
      </c>
      <c r="B65" t="s">
        <v>26</v>
      </c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 t="s">
        <v>31</v>
      </c>
      <c r="AY65" t="s">
        <v>32</v>
      </c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</row>
    <row r="66" spans="1:65" ht="13.5">
      <c r="A66" t="s">
        <v>29</v>
      </c>
      <c r="B66" t="s">
        <v>26</v>
      </c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 t="s">
        <v>779</v>
      </c>
      <c r="AY66" t="s">
        <v>33</v>
      </c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</row>
    <row r="67" spans="1:65" ht="13.5">
      <c r="A67" t="s">
        <v>34</v>
      </c>
      <c r="B67" t="s">
        <v>26</v>
      </c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 t="s">
        <v>416</v>
      </c>
      <c r="BA67" t="s">
        <v>886</v>
      </c>
      <c r="BB67" t="s">
        <v>35</v>
      </c>
      <c r="BC67">
        <v>330</v>
      </c>
      <c r="BD67" t="s">
        <v>36</v>
      </c>
      <c r="BE67" t="s">
        <v>593</v>
      </c>
      <c r="BF67" t="s">
        <v>656</v>
      </c>
      <c r="BG67" t="s">
        <v>812</v>
      </c>
      <c r="BH67" t="s">
        <v>247</v>
      </c>
      <c r="BI67" t="s">
        <v>856</v>
      </c>
      <c r="BJ67" t="s">
        <v>37</v>
      </c>
      <c r="BK67" t="s">
        <v>1056</v>
      </c>
      <c r="BL67" t="s">
        <v>514</v>
      </c>
      <c r="BM67" t="s">
        <v>612</v>
      </c>
    </row>
    <row r="68" spans="1:65" ht="13.5">
      <c r="A68" t="s">
        <v>38</v>
      </c>
      <c r="B68" t="s">
        <v>26</v>
      </c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 t="s">
        <v>1061</v>
      </c>
      <c r="BA68" t="s">
        <v>39</v>
      </c>
      <c r="BB68" t="s">
        <v>741</v>
      </c>
      <c r="BC68">
        <v>122</v>
      </c>
      <c r="BD68" t="s">
        <v>40</v>
      </c>
      <c r="BE68" t="s">
        <v>828</v>
      </c>
      <c r="BF68" t="s">
        <v>805</v>
      </c>
      <c r="BG68" t="s">
        <v>1034</v>
      </c>
      <c r="BH68" t="s">
        <v>1025</v>
      </c>
      <c r="BI68" t="s">
        <v>1027</v>
      </c>
      <c r="BJ68" t="s">
        <v>41</v>
      </c>
      <c r="BK68" t="s">
        <v>1023</v>
      </c>
      <c r="BL68" t="s">
        <v>805</v>
      </c>
      <c r="BM68" t="s">
        <v>1029</v>
      </c>
    </row>
    <row r="69" spans="1:65" ht="13.5">
      <c r="A69" s="58" t="s">
        <v>42</v>
      </c>
      <c r="B69" t="s">
        <v>26</v>
      </c>
      <c r="C69"/>
      <c r="D69" t="s">
        <v>43</v>
      </c>
      <c r="E69" t="s">
        <v>44</v>
      </c>
      <c r="F69" t="s">
        <v>45</v>
      </c>
      <c r="G69" t="s">
        <v>206</v>
      </c>
      <c r="H69" t="s">
        <v>46</v>
      </c>
      <c r="I69" t="s">
        <v>47</v>
      </c>
      <c r="J69" t="s">
        <v>767</v>
      </c>
      <c r="K69" t="s">
        <v>846</v>
      </c>
      <c r="L69" t="s">
        <v>48</v>
      </c>
      <c r="M69" t="s">
        <v>569</v>
      </c>
      <c r="N69" t="s">
        <v>49</v>
      </c>
      <c r="O69">
        <v>44</v>
      </c>
      <c r="P69">
        <v>26</v>
      </c>
      <c r="Q69" t="s">
        <v>635</v>
      </c>
      <c r="R69" t="s">
        <v>198</v>
      </c>
      <c r="S69">
        <v>534</v>
      </c>
      <c r="T69" t="s">
        <v>1032</v>
      </c>
      <c r="U69" t="s">
        <v>50</v>
      </c>
      <c r="V69" t="s">
        <v>51</v>
      </c>
      <c r="W69" t="s">
        <v>52</v>
      </c>
      <c r="X69" t="s">
        <v>549</v>
      </c>
      <c r="Y69" t="s">
        <v>53</v>
      </c>
      <c r="Z69" t="s">
        <v>792</v>
      </c>
      <c r="AA69">
        <v>16</v>
      </c>
      <c r="AB69" t="s">
        <v>54</v>
      </c>
      <c r="AC69" t="s">
        <v>655</v>
      </c>
      <c r="AD69" t="s">
        <v>458</v>
      </c>
      <c r="AE69" t="s">
        <v>55</v>
      </c>
      <c r="AF69">
        <v>220</v>
      </c>
      <c r="AG69" t="s">
        <v>56</v>
      </c>
      <c r="AH69" t="s">
        <v>57</v>
      </c>
      <c r="AI69" t="s">
        <v>489</v>
      </c>
      <c r="AJ69" t="s">
        <v>1038</v>
      </c>
      <c r="AK69" t="s">
        <v>727</v>
      </c>
      <c r="AL69" t="s">
        <v>58</v>
      </c>
      <c r="AM69" t="s">
        <v>742</v>
      </c>
      <c r="AN69" t="s">
        <v>59</v>
      </c>
      <c r="AO69" t="s">
        <v>510</v>
      </c>
      <c r="AP69" t="s">
        <v>60</v>
      </c>
      <c r="AQ69" t="s">
        <v>667</v>
      </c>
      <c r="AR69" t="s">
        <v>31</v>
      </c>
      <c r="AS69" t="s">
        <v>1052</v>
      </c>
      <c r="AT69" t="s">
        <v>61</v>
      </c>
      <c r="AU69" t="s">
        <v>751</v>
      </c>
      <c r="AV69" t="s">
        <v>62</v>
      </c>
      <c r="AW69" t="s">
        <v>751</v>
      </c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</row>
    <row r="70" spans="1:65" ht="13.5">
      <c r="A70" s="58" t="s">
        <v>42</v>
      </c>
      <c r="B70" t="s">
        <v>26</v>
      </c>
      <c r="C70"/>
      <c r="D70" t="s">
        <v>63</v>
      </c>
      <c r="E70" t="s">
        <v>64</v>
      </c>
      <c r="F70" t="s">
        <v>65</v>
      </c>
      <c r="G70" t="s">
        <v>538</v>
      </c>
      <c r="H70" t="s">
        <v>46</v>
      </c>
      <c r="I70" t="s">
        <v>1083</v>
      </c>
      <c r="J70" t="s">
        <v>701</v>
      </c>
      <c r="K70" t="s">
        <v>846</v>
      </c>
      <c r="L70" t="s">
        <v>48</v>
      </c>
      <c r="M70" t="s">
        <v>569</v>
      </c>
      <c r="N70" t="s">
        <v>66</v>
      </c>
      <c r="O70">
        <v>53</v>
      </c>
      <c r="P70">
        <v>26</v>
      </c>
      <c r="Q70" t="s">
        <v>635</v>
      </c>
      <c r="R70" t="s">
        <v>408</v>
      </c>
      <c r="S70">
        <v>534</v>
      </c>
      <c r="T70" t="s">
        <v>1032</v>
      </c>
      <c r="U70" t="s">
        <v>533</v>
      </c>
      <c r="V70" t="s">
        <v>655</v>
      </c>
      <c r="W70" t="s">
        <v>904</v>
      </c>
      <c r="X70" t="s">
        <v>1045</v>
      </c>
      <c r="Y70" t="s">
        <v>573</v>
      </c>
      <c r="Z70" t="s">
        <v>67</v>
      </c>
      <c r="AA70">
        <v>16</v>
      </c>
      <c r="AB70" t="s">
        <v>68</v>
      </c>
      <c r="AC70" t="s">
        <v>544</v>
      </c>
      <c r="AD70" t="s">
        <v>458</v>
      </c>
      <c r="AE70" t="s">
        <v>857</v>
      </c>
      <c r="AF70">
        <v>227</v>
      </c>
      <c r="AG70" t="s">
        <v>69</v>
      </c>
      <c r="AH70" t="s">
        <v>70</v>
      </c>
      <c r="AI70" t="s">
        <v>71</v>
      </c>
      <c r="AJ70" t="s">
        <v>1038</v>
      </c>
      <c r="AK70" t="s">
        <v>20</v>
      </c>
      <c r="AL70" t="s">
        <v>72</v>
      </c>
      <c r="AM70" t="s">
        <v>742</v>
      </c>
      <c r="AN70" t="s">
        <v>73</v>
      </c>
      <c r="AO70" t="s">
        <v>510</v>
      </c>
      <c r="AP70" t="s">
        <v>74</v>
      </c>
      <c r="AQ70" t="s">
        <v>75</v>
      </c>
      <c r="AR70" t="s">
        <v>219</v>
      </c>
      <c r="AS70" t="s">
        <v>524</v>
      </c>
      <c r="AT70" t="s">
        <v>76</v>
      </c>
      <c r="AU70" t="s">
        <v>751</v>
      </c>
      <c r="AV70" t="s">
        <v>62</v>
      </c>
      <c r="AW70" t="s">
        <v>751</v>
      </c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</row>
    <row r="71" spans="1:65" ht="13.5">
      <c r="A71" s="58" t="s">
        <v>42</v>
      </c>
      <c r="B71" t="s">
        <v>26</v>
      </c>
      <c r="C71"/>
      <c r="D71" t="s">
        <v>43</v>
      </c>
      <c r="E71" t="s">
        <v>77</v>
      </c>
      <c r="F71" t="s">
        <v>78</v>
      </c>
      <c r="G71" t="s">
        <v>538</v>
      </c>
      <c r="H71" t="s">
        <v>79</v>
      </c>
      <c r="I71" t="s">
        <v>174</v>
      </c>
      <c r="J71" t="s">
        <v>80</v>
      </c>
      <c r="K71" t="s">
        <v>939</v>
      </c>
      <c r="L71" t="s">
        <v>48</v>
      </c>
      <c r="M71" t="s">
        <v>569</v>
      </c>
      <c r="N71" t="s">
        <v>81</v>
      </c>
      <c r="O71">
        <v>45</v>
      </c>
      <c r="P71">
        <v>25</v>
      </c>
      <c r="Q71" t="s">
        <v>635</v>
      </c>
      <c r="R71" t="s">
        <v>198</v>
      </c>
      <c r="S71">
        <v>538</v>
      </c>
      <c r="T71">
        <v>1</v>
      </c>
      <c r="U71" t="s">
        <v>82</v>
      </c>
      <c r="V71" t="s">
        <v>655</v>
      </c>
      <c r="W71" t="s">
        <v>52</v>
      </c>
      <c r="X71" t="s">
        <v>83</v>
      </c>
      <c r="Y71" t="s">
        <v>53</v>
      </c>
      <c r="Z71" t="s">
        <v>84</v>
      </c>
      <c r="AA71">
        <v>17</v>
      </c>
      <c r="AB71" t="s">
        <v>85</v>
      </c>
      <c r="AC71" t="s">
        <v>655</v>
      </c>
      <c r="AD71" t="s">
        <v>86</v>
      </c>
      <c r="AE71" t="s">
        <v>904</v>
      </c>
      <c r="AF71">
        <v>224</v>
      </c>
      <c r="AG71" t="s">
        <v>56</v>
      </c>
      <c r="AH71" t="s">
        <v>87</v>
      </c>
      <c r="AI71" t="s">
        <v>762</v>
      </c>
      <c r="AJ71" t="s">
        <v>1038</v>
      </c>
      <c r="AK71" t="s">
        <v>842</v>
      </c>
      <c r="AL71" t="s">
        <v>72</v>
      </c>
      <c r="AM71" t="s">
        <v>88</v>
      </c>
      <c r="AN71" t="s">
        <v>74</v>
      </c>
      <c r="AO71" t="s">
        <v>644</v>
      </c>
      <c r="AP71" t="s">
        <v>89</v>
      </c>
      <c r="AQ71" t="s">
        <v>75</v>
      </c>
      <c r="AR71" t="s">
        <v>59</v>
      </c>
      <c r="AS71" t="s">
        <v>524</v>
      </c>
      <c r="AT71" t="s">
        <v>90</v>
      </c>
      <c r="AU71" t="s">
        <v>751</v>
      </c>
      <c r="AV71" t="s">
        <v>918</v>
      </c>
      <c r="AW71" t="s">
        <v>751</v>
      </c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</row>
    <row r="72" spans="1:65" ht="13.5">
      <c r="A72" s="58" t="s">
        <v>42</v>
      </c>
      <c r="B72" t="s">
        <v>26</v>
      </c>
      <c r="C72"/>
      <c r="D72" t="s">
        <v>91</v>
      </c>
      <c r="E72" t="s">
        <v>92</v>
      </c>
      <c r="F72" t="s">
        <v>93</v>
      </c>
      <c r="G72" t="s">
        <v>206</v>
      </c>
      <c r="H72" t="s">
        <v>94</v>
      </c>
      <c r="I72" t="s">
        <v>430</v>
      </c>
      <c r="J72" t="s">
        <v>767</v>
      </c>
      <c r="K72" t="s">
        <v>939</v>
      </c>
      <c r="L72" t="s">
        <v>48</v>
      </c>
      <c r="M72" t="s">
        <v>95</v>
      </c>
      <c r="N72" t="s">
        <v>96</v>
      </c>
      <c r="O72">
        <v>50</v>
      </c>
      <c r="P72">
        <v>25</v>
      </c>
      <c r="Q72" t="s">
        <v>635</v>
      </c>
      <c r="R72" t="s">
        <v>198</v>
      </c>
      <c r="S72">
        <v>529</v>
      </c>
      <c r="T72">
        <v>1</v>
      </c>
      <c r="U72" t="s">
        <v>533</v>
      </c>
      <c r="V72" t="s">
        <v>862</v>
      </c>
      <c r="W72" t="s">
        <v>853</v>
      </c>
      <c r="X72" t="s">
        <v>500</v>
      </c>
      <c r="Y72" t="s">
        <v>97</v>
      </c>
      <c r="Z72" t="s">
        <v>446</v>
      </c>
      <c r="AA72">
        <v>16</v>
      </c>
      <c r="AB72" t="s">
        <v>98</v>
      </c>
      <c r="AC72" t="s">
        <v>544</v>
      </c>
      <c r="AD72" t="s">
        <v>458</v>
      </c>
      <c r="AE72" t="s">
        <v>99</v>
      </c>
      <c r="AF72">
        <v>222</v>
      </c>
      <c r="AG72" t="s">
        <v>100</v>
      </c>
      <c r="AH72" t="s">
        <v>101</v>
      </c>
      <c r="AI72" t="s">
        <v>762</v>
      </c>
      <c r="AJ72" t="s">
        <v>102</v>
      </c>
      <c r="AK72" t="s">
        <v>1026</v>
      </c>
      <c r="AL72" t="s">
        <v>103</v>
      </c>
      <c r="AM72" t="s">
        <v>1048</v>
      </c>
      <c r="AN72" t="s">
        <v>666</v>
      </c>
      <c r="AO72" t="s">
        <v>510</v>
      </c>
      <c r="AP72" t="s">
        <v>104</v>
      </c>
      <c r="AQ72" t="s">
        <v>667</v>
      </c>
      <c r="AR72" t="s">
        <v>666</v>
      </c>
      <c r="AS72" t="s">
        <v>105</v>
      </c>
      <c r="AT72" t="s">
        <v>918</v>
      </c>
      <c r="AU72" t="s">
        <v>751</v>
      </c>
      <c r="AV72" t="s">
        <v>551</v>
      </c>
      <c r="AW72" t="s">
        <v>423</v>
      </c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</row>
    <row r="73" spans="1:65" ht="13.5">
      <c r="A73" t="s">
        <v>34</v>
      </c>
      <c r="B73" t="s">
        <v>26</v>
      </c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 t="s">
        <v>106</v>
      </c>
      <c r="BA73" t="s">
        <v>107</v>
      </c>
      <c r="BB73" t="s">
        <v>108</v>
      </c>
      <c r="BC73">
        <v>325</v>
      </c>
      <c r="BD73" t="s">
        <v>109</v>
      </c>
      <c r="BE73" t="s">
        <v>110</v>
      </c>
      <c r="BF73" t="s">
        <v>882</v>
      </c>
      <c r="BG73" t="s">
        <v>753</v>
      </c>
      <c r="BH73" t="s">
        <v>111</v>
      </c>
      <c r="BI73" t="s">
        <v>856</v>
      </c>
      <c r="BJ73" t="s">
        <v>112</v>
      </c>
      <c r="BK73" t="s">
        <v>1058</v>
      </c>
      <c r="BL73" t="s">
        <v>514</v>
      </c>
      <c r="BM73" t="s">
        <v>113</v>
      </c>
    </row>
    <row r="74" spans="1:65" ht="13.5">
      <c r="A74" t="s">
        <v>38</v>
      </c>
      <c r="B74" t="s">
        <v>26</v>
      </c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 t="s">
        <v>1061</v>
      </c>
      <c r="BA74" t="s">
        <v>114</v>
      </c>
      <c r="BB74" t="s">
        <v>115</v>
      </c>
      <c r="BC74">
        <v>125</v>
      </c>
      <c r="BD74" t="s">
        <v>116</v>
      </c>
      <c r="BE74" t="s">
        <v>753</v>
      </c>
      <c r="BF74" t="s">
        <v>1030</v>
      </c>
      <c r="BG74" t="s">
        <v>1030</v>
      </c>
      <c r="BH74" t="s">
        <v>1034</v>
      </c>
      <c r="BI74" t="s">
        <v>1025</v>
      </c>
      <c r="BJ74" t="s">
        <v>117</v>
      </c>
      <c r="BK74" t="s">
        <v>628</v>
      </c>
      <c r="BL74" t="s">
        <v>1030</v>
      </c>
      <c r="BM74" t="s">
        <v>1029</v>
      </c>
    </row>
    <row r="75" spans="1:65" ht="13.5">
      <c r="A75" t="s">
        <v>118</v>
      </c>
      <c r="B75" t="s">
        <v>118</v>
      </c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 t="s">
        <v>1024</v>
      </c>
      <c r="AY75" t="s">
        <v>1024</v>
      </c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</row>
    <row r="76" spans="1:65" ht="13.5">
      <c r="A76" t="s">
        <v>118</v>
      </c>
      <c r="B76" t="s">
        <v>118</v>
      </c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 t="s">
        <v>1024</v>
      </c>
      <c r="AY76" t="s">
        <v>1024</v>
      </c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</row>
    <row r="77" spans="1:65" ht="13.5">
      <c r="A77" t="s">
        <v>118</v>
      </c>
      <c r="B77" t="s">
        <v>118</v>
      </c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 t="s">
        <v>1030</v>
      </c>
      <c r="BA77" t="s">
        <v>1030</v>
      </c>
      <c r="BB77" t="s">
        <v>1030</v>
      </c>
      <c r="BC77" t="s">
        <v>1032</v>
      </c>
      <c r="BD77" t="s">
        <v>1030</v>
      </c>
      <c r="BE77" t="s">
        <v>1029</v>
      </c>
      <c r="BF77" t="s">
        <v>1030</v>
      </c>
      <c r="BG77" t="s">
        <v>1030</v>
      </c>
      <c r="BH77" t="s">
        <v>1030</v>
      </c>
      <c r="BI77" t="s">
        <v>1030</v>
      </c>
      <c r="BJ77" t="s">
        <v>1029</v>
      </c>
      <c r="BK77" t="s">
        <v>1031</v>
      </c>
      <c r="BL77" t="s">
        <v>1030</v>
      </c>
      <c r="BM77" t="s">
        <v>1029</v>
      </c>
    </row>
    <row r="78" spans="1:65" ht="13.5">
      <c r="A78" s="58" t="s">
        <v>118</v>
      </c>
      <c r="B78" t="s">
        <v>118</v>
      </c>
      <c r="C78"/>
      <c r="D78" t="s">
        <v>1031</v>
      </c>
      <c r="E78" t="s">
        <v>1031</v>
      </c>
      <c r="F78" t="s">
        <v>119</v>
      </c>
      <c r="G78" t="s">
        <v>1031</v>
      </c>
      <c r="H78" t="s">
        <v>1031</v>
      </c>
      <c r="I78" t="s">
        <v>1031</v>
      </c>
      <c r="J78" t="s">
        <v>1031</v>
      </c>
      <c r="K78" t="s">
        <v>1031</v>
      </c>
      <c r="L78" t="s">
        <v>1031</v>
      </c>
      <c r="M78" t="s">
        <v>1031</v>
      </c>
      <c r="N78" t="s">
        <v>214</v>
      </c>
      <c r="O78" t="s">
        <v>1063</v>
      </c>
      <c r="P78" t="s">
        <v>1032</v>
      </c>
      <c r="Q78" t="s">
        <v>197</v>
      </c>
      <c r="R78" t="s">
        <v>1031</v>
      </c>
      <c r="S78" t="s">
        <v>1032</v>
      </c>
      <c r="T78" t="s">
        <v>1032</v>
      </c>
      <c r="U78" t="s">
        <v>687</v>
      </c>
      <c r="V78" t="s">
        <v>1030</v>
      </c>
      <c r="W78" t="s">
        <v>1029</v>
      </c>
      <c r="X78" t="s">
        <v>1030</v>
      </c>
      <c r="Y78" t="s">
        <v>1030</v>
      </c>
      <c r="Z78" t="s">
        <v>1030</v>
      </c>
      <c r="AA78" t="s">
        <v>1032</v>
      </c>
      <c r="AB78" t="s">
        <v>1029</v>
      </c>
      <c r="AC78" t="s">
        <v>1030</v>
      </c>
      <c r="AD78" t="s">
        <v>687</v>
      </c>
      <c r="AE78" t="s">
        <v>1030</v>
      </c>
      <c r="AF78" t="s">
        <v>673</v>
      </c>
      <c r="AG78" t="s">
        <v>1029</v>
      </c>
      <c r="AH78" t="s">
        <v>1030</v>
      </c>
      <c r="AI78" t="s">
        <v>1030</v>
      </c>
      <c r="AJ78" t="s">
        <v>1030</v>
      </c>
      <c r="AK78" t="s">
        <v>1030</v>
      </c>
      <c r="AL78" t="s">
        <v>1024</v>
      </c>
      <c r="AM78" t="s">
        <v>120</v>
      </c>
      <c r="AN78" t="s">
        <v>121</v>
      </c>
      <c r="AO78" t="s">
        <v>1024</v>
      </c>
      <c r="AP78" t="s">
        <v>121</v>
      </c>
      <c r="AQ78" t="s">
        <v>1031</v>
      </c>
      <c r="AR78" t="s">
        <v>121</v>
      </c>
      <c r="AS78" t="s">
        <v>1024</v>
      </c>
      <c r="AT78" t="s">
        <v>122</v>
      </c>
      <c r="AU78" t="s">
        <v>1031</v>
      </c>
      <c r="AV78" t="s">
        <v>121</v>
      </c>
      <c r="AW78" t="s">
        <v>1031</v>
      </c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</row>
    <row r="79" spans="1:65" ht="13.5">
      <c r="A79" s="58" t="s">
        <v>118</v>
      </c>
      <c r="B79" t="s">
        <v>118</v>
      </c>
      <c r="C79"/>
      <c r="D79" t="s">
        <v>1031</v>
      </c>
      <c r="E79" t="s">
        <v>1031</v>
      </c>
      <c r="F79" t="s">
        <v>119</v>
      </c>
      <c r="G79" t="s">
        <v>1031</v>
      </c>
      <c r="H79" t="s">
        <v>1031</v>
      </c>
      <c r="I79" t="s">
        <v>1031</v>
      </c>
      <c r="J79" t="s">
        <v>1031</v>
      </c>
      <c r="K79" t="s">
        <v>1031</v>
      </c>
      <c r="L79" t="s">
        <v>1031</v>
      </c>
      <c r="M79" t="s">
        <v>1031</v>
      </c>
      <c r="N79" t="s">
        <v>214</v>
      </c>
      <c r="O79" t="s">
        <v>1063</v>
      </c>
      <c r="P79" t="s">
        <v>1032</v>
      </c>
      <c r="Q79" t="s">
        <v>197</v>
      </c>
      <c r="R79" t="s">
        <v>1031</v>
      </c>
      <c r="S79" t="s">
        <v>1032</v>
      </c>
      <c r="T79" t="s">
        <v>1032</v>
      </c>
      <c r="U79" t="s">
        <v>687</v>
      </c>
      <c r="V79" t="s">
        <v>1030</v>
      </c>
      <c r="W79" t="s">
        <v>1029</v>
      </c>
      <c r="X79" t="s">
        <v>1030</v>
      </c>
      <c r="Y79" t="s">
        <v>1030</v>
      </c>
      <c r="Z79" t="s">
        <v>1030</v>
      </c>
      <c r="AA79" t="s">
        <v>1032</v>
      </c>
      <c r="AB79" t="s">
        <v>1029</v>
      </c>
      <c r="AC79" t="s">
        <v>1030</v>
      </c>
      <c r="AD79" t="s">
        <v>687</v>
      </c>
      <c r="AE79" t="s">
        <v>1030</v>
      </c>
      <c r="AF79" t="s">
        <v>673</v>
      </c>
      <c r="AG79" t="s">
        <v>1029</v>
      </c>
      <c r="AH79" t="s">
        <v>817</v>
      </c>
      <c r="AI79" t="s">
        <v>1030</v>
      </c>
      <c r="AJ79" t="s">
        <v>1030</v>
      </c>
      <c r="AK79" t="s">
        <v>1030</v>
      </c>
      <c r="AL79" t="s">
        <v>1024</v>
      </c>
      <c r="AM79" t="s">
        <v>120</v>
      </c>
      <c r="AN79" t="s">
        <v>121</v>
      </c>
      <c r="AO79" t="s">
        <v>1024</v>
      </c>
      <c r="AP79" t="s">
        <v>121</v>
      </c>
      <c r="AQ79" t="s">
        <v>1031</v>
      </c>
      <c r="AR79" t="s">
        <v>121</v>
      </c>
      <c r="AS79" t="s">
        <v>1024</v>
      </c>
      <c r="AT79" t="s">
        <v>122</v>
      </c>
      <c r="AU79" t="s">
        <v>1031</v>
      </c>
      <c r="AV79" t="s">
        <v>121</v>
      </c>
      <c r="AW79" t="s">
        <v>1031</v>
      </c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</row>
    <row r="80" spans="1:65" ht="13.5">
      <c r="A80" t="s">
        <v>118</v>
      </c>
      <c r="B80" t="s">
        <v>118</v>
      </c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 t="s">
        <v>1030</v>
      </c>
      <c r="BA80" t="s">
        <v>1030</v>
      </c>
      <c r="BB80" t="s">
        <v>1030</v>
      </c>
      <c r="BC80" t="s">
        <v>1032</v>
      </c>
      <c r="BD80" t="s">
        <v>1030</v>
      </c>
      <c r="BE80" t="s">
        <v>1029</v>
      </c>
      <c r="BF80" t="s">
        <v>1030</v>
      </c>
      <c r="BG80" t="s">
        <v>1030</v>
      </c>
      <c r="BH80" t="s">
        <v>1030</v>
      </c>
      <c r="BI80" t="s">
        <v>1030</v>
      </c>
      <c r="BJ80" t="s">
        <v>1029</v>
      </c>
      <c r="BK80" t="s">
        <v>1031</v>
      </c>
      <c r="BL80" t="s">
        <v>1030</v>
      </c>
      <c r="BM80" t="s">
        <v>1029</v>
      </c>
    </row>
    <row r="81" spans="1:65" ht="13.5">
      <c r="A81" s="80" t="s">
        <v>123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</row>
    <row r="82" spans="1:65" ht="13.5">
      <c r="A82" s="58" t="s">
        <v>124</v>
      </c>
      <c r="B82" t="s">
        <v>125</v>
      </c>
      <c r="C82" t="s">
        <v>1031</v>
      </c>
      <c r="D82" t="s">
        <v>126</v>
      </c>
      <c r="E82" t="s">
        <v>127</v>
      </c>
      <c r="F82" t="s">
        <v>280</v>
      </c>
      <c r="G82" t="s">
        <v>898</v>
      </c>
      <c r="H82" t="s">
        <v>128</v>
      </c>
      <c r="I82" t="s">
        <v>1049</v>
      </c>
      <c r="J82" t="s">
        <v>303</v>
      </c>
      <c r="K82" t="s">
        <v>95</v>
      </c>
      <c r="L82" t="s">
        <v>1058</v>
      </c>
      <c r="M82" t="s">
        <v>877</v>
      </c>
      <c r="N82" t="s">
        <v>214</v>
      </c>
      <c r="O82" t="s">
        <v>1063</v>
      </c>
      <c r="P82">
        <v>6</v>
      </c>
      <c r="Q82" t="s">
        <v>807</v>
      </c>
      <c r="R82" t="s">
        <v>198</v>
      </c>
      <c r="S82">
        <v>1106</v>
      </c>
      <c r="T82">
        <v>2</v>
      </c>
      <c r="U82" t="s">
        <v>631</v>
      </c>
      <c r="V82" t="s">
        <v>828</v>
      </c>
      <c r="W82" t="s">
        <v>129</v>
      </c>
      <c r="X82" t="s">
        <v>650</v>
      </c>
      <c r="Y82" t="s">
        <v>249</v>
      </c>
      <c r="Z82" t="s">
        <v>130</v>
      </c>
      <c r="AA82">
        <v>2</v>
      </c>
      <c r="AB82" t="s">
        <v>131</v>
      </c>
      <c r="AC82" t="s">
        <v>1062</v>
      </c>
      <c r="AD82" t="s">
        <v>472</v>
      </c>
      <c r="AE82" t="s">
        <v>863</v>
      </c>
      <c r="AF82">
        <v>56</v>
      </c>
      <c r="AG82" t="s">
        <v>1029</v>
      </c>
      <c r="AH82" t="s">
        <v>132</v>
      </c>
      <c r="AI82" t="s">
        <v>55</v>
      </c>
      <c r="AJ82" t="s">
        <v>1078</v>
      </c>
      <c r="AK82" t="s">
        <v>133</v>
      </c>
      <c r="AL82" t="s">
        <v>868</v>
      </c>
      <c r="AM82" t="s">
        <v>637</v>
      </c>
      <c r="AN82" t="s">
        <v>134</v>
      </c>
      <c r="AO82" t="s">
        <v>894</v>
      </c>
      <c r="AP82" t="s">
        <v>135</v>
      </c>
      <c r="AQ82" t="s">
        <v>667</v>
      </c>
      <c r="AR82" t="s">
        <v>165</v>
      </c>
      <c r="AS82" t="s">
        <v>921</v>
      </c>
      <c r="AT82" t="s">
        <v>136</v>
      </c>
      <c r="AU82" t="s">
        <v>423</v>
      </c>
      <c r="AV82" t="s">
        <v>479</v>
      </c>
      <c r="AW82" t="s">
        <v>776</v>
      </c>
      <c r="AX82" t="s">
        <v>1024</v>
      </c>
      <c r="AY82" t="s">
        <v>1024</v>
      </c>
      <c r="AZ82" t="s">
        <v>805</v>
      </c>
      <c r="BA82" t="s">
        <v>635</v>
      </c>
      <c r="BB82" t="s">
        <v>542</v>
      </c>
      <c r="BC82">
        <v>48</v>
      </c>
      <c r="BD82" t="s">
        <v>411</v>
      </c>
      <c r="BE82" t="s">
        <v>1029</v>
      </c>
      <c r="BF82" t="s">
        <v>1030</v>
      </c>
      <c r="BG82" t="s">
        <v>1030</v>
      </c>
      <c r="BH82" t="s">
        <v>1030</v>
      </c>
      <c r="BI82" t="s">
        <v>1030</v>
      </c>
      <c r="BJ82" t="s">
        <v>1029</v>
      </c>
      <c r="BK82" t="s">
        <v>1031</v>
      </c>
      <c r="BL82" t="s">
        <v>1025</v>
      </c>
      <c r="BM82" t="s">
        <v>1029</v>
      </c>
    </row>
    <row r="83" spans="1:65" ht="13.5">
      <c r="A83" s="58" t="s">
        <v>124</v>
      </c>
      <c r="B83" t="s">
        <v>125</v>
      </c>
      <c r="C83" t="s">
        <v>1031</v>
      </c>
      <c r="D83" t="s">
        <v>137</v>
      </c>
      <c r="E83" t="s">
        <v>138</v>
      </c>
      <c r="F83" t="s">
        <v>139</v>
      </c>
      <c r="G83" t="s">
        <v>898</v>
      </c>
      <c r="H83" t="s">
        <v>140</v>
      </c>
      <c r="I83" t="s">
        <v>72</v>
      </c>
      <c r="J83" t="s">
        <v>800</v>
      </c>
      <c r="K83" t="s">
        <v>95</v>
      </c>
      <c r="L83" t="s">
        <v>704</v>
      </c>
      <c r="M83" t="s">
        <v>877</v>
      </c>
      <c r="N83" t="s">
        <v>214</v>
      </c>
      <c r="O83" t="s">
        <v>1063</v>
      </c>
      <c r="P83">
        <v>6</v>
      </c>
      <c r="Q83" t="s">
        <v>807</v>
      </c>
      <c r="R83" t="s">
        <v>187</v>
      </c>
      <c r="S83">
        <v>1087</v>
      </c>
      <c r="T83">
        <v>2</v>
      </c>
      <c r="U83" t="s">
        <v>141</v>
      </c>
      <c r="V83" t="s">
        <v>810</v>
      </c>
      <c r="W83" t="s">
        <v>142</v>
      </c>
      <c r="X83" t="s">
        <v>808</v>
      </c>
      <c r="Y83" t="s">
        <v>761</v>
      </c>
      <c r="Z83" t="s">
        <v>143</v>
      </c>
      <c r="AA83">
        <v>2</v>
      </c>
      <c r="AB83" t="s">
        <v>144</v>
      </c>
      <c r="AC83" t="s">
        <v>807</v>
      </c>
      <c r="AD83" t="s">
        <v>555</v>
      </c>
      <c r="AE83" t="s">
        <v>863</v>
      </c>
      <c r="AF83">
        <v>59</v>
      </c>
      <c r="AG83" t="s">
        <v>1029</v>
      </c>
      <c r="AH83" t="s">
        <v>145</v>
      </c>
      <c r="AI83" t="s">
        <v>99</v>
      </c>
      <c r="AJ83" t="s">
        <v>207</v>
      </c>
      <c r="AK83" t="s">
        <v>146</v>
      </c>
      <c r="AL83" t="s">
        <v>147</v>
      </c>
      <c r="AM83" t="s">
        <v>148</v>
      </c>
      <c r="AN83" t="s">
        <v>149</v>
      </c>
      <c r="AO83" t="s">
        <v>150</v>
      </c>
      <c r="AP83" t="s">
        <v>151</v>
      </c>
      <c r="AQ83" t="s">
        <v>605</v>
      </c>
      <c r="AR83" t="s">
        <v>152</v>
      </c>
      <c r="AS83" t="s">
        <v>921</v>
      </c>
      <c r="AT83" t="s">
        <v>153</v>
      </c>
      <c r="AU83" t="s">
        <v>751</v>
      </c>
      <c r="AV83" t="s">
        <v>479</v>
      </c>
      <c r="AW83" t="s">
        <v>776</v>
      </c>
      <c r="AX83" t="s">
        <v>1024</v>
      </c>
      <c r="AY83" t="s">
        <v>1024</v>
      </c>
      <c r="AZ83" t="s">
        <v>805</v>
      </c>
      <c r="BA83" t="s">
        <v>542</v>
      </c>
      <c r="BB83" t="s">
        <v>692</v>
      </c>
      <c r="BC83">
        <v>57</v>
      </c>
      <c r="BD83" t="s">
        <v>836</v>
      </c>
      <c r="BE83" t="s">
        <v>1029</v>
      </c>
      <c r="BF83" t="s">
        <v>1030</v>
      </c>
      <c r="BG83" t="s">
        <v>1030</v>
      </c>
      <c r="BH83" t="s">
        <v>1030</v>
      </c>
      <c r="BI83" t="s">
        <v>1030</v>
      </c>
      <c r="BJ83" t="s">
        <v>1029</v>
      </c>
      <c r="BK83" t="s">
        <v>1031</v>
      </c>
      <c r="BL83" t="s">
        <v>1027</v>
      </c>
      <c r="BM83" t="s">
        <v>1029</v>
      </c>
    </row>
  </sheetData>
  <mergeCells count="4">
    <mergeCell ref="I1:T1"/>
    <mergeCell ref="W1:AG1"/>
    <mergeCell ref="A33:BM33"/>
    <mergeCell ref="A1:H1"/>
  </mergeCells>
  <printOptions/>
  <pageMargins left="0.7" right="0.7" top="0.75" bottom="0.75" header="0.3" footer="0.3"/>
  <pageSetup horizontalDpi="600" verticalDpi="600" orientation="portrait"/>
  <headerFooter alignWithMargins="0">
    <oddHeader>&amp;LAppendix 2: Whole rock geochemistry on selected 2010 Eocene volcanic rocks and Chilcotin basalts samples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03"/>
  <sheetViews>
    <sheetView zoomScale="75" zoomScaleNormal="75" workbookViewId="0" topLeftCell="A1">
      <selection activeCell="I33" sqref="I33"/>
    </sheetView>
  </sheetViews>
  <sheetFormatPr defaultColWidth="8.8515625" defaultRowHeight="15"/>
  <cols>
    <col min="1" max="1" width="14.7109375" style="1" bestFit="1" customWidth="1"/>
    <col min="2" max="2" width="11.8515625" style="0" bestFit="1" customWidth="1"/>
    <col min="3" max="3" width="15.421875" style="3" customWidth="1"/>
    <col min="4" max="4" width="16.00390625" style="3" bestFit="1" customWidth="1"/>
    <col min="5" max="5" width="8.8515625" style="3" bestFit="1" customWidth="1"/>
    <col min="6" max="6" width="16.140625" style="0" bestFit="1" customWidth="1"/>
    <col min="7" max="7" width="21.7109375" style="0" bestFit="1" customWidth="1"/>
    <col min="8" max="8" width="18.421875" style="0" bestFit="1" customWidth="1"/>
    <col min="9" max="9" width="51.140625" style="0" bestFit="1" customWidth="1"/>
    <col min="10" max="10" width="16.7109375" style="3" bestFit="1" customWidth="1"/>
    <col min="11" max="12" width="13.140625" style="3" bestFit="1" customWidth="1"/>
  </cols>
  <sheetData>
    <row r="1" spans="1:12" s="20" customFormat="1" ht="13.5">
      <c r="A1" s="20" t="s">
        <v>2125</v>
      </c>
      <c r="B1" s="20" t="s">
        <v>2127</v>
      </c>
      <c r="C1" s="20" t="s">
        <v>1086</v>
      </c>
      <c r="D1" s="20" t="s">
        <v>1085</v>
      </c>
      <c r="E1" s="20" t="s">
        <v>2130</v>
      </c>
      <c r="F1" s="20" t="s">
        <v>2132</v>
      </c>
      <c r="G1" s="20" t="s">
        <v>2133</v>
      </c>
      <c r="H1" s="20" t="s">
        <v>1214</v>
      </c>
      <c r="I1" s="20" t="s">
        <v>326</v>
      </c>
      <c r="J1" s="20" t="s">
        <v>1129</v>
      </c>
      <c r="K1" s="20" t="s">
        <v>1130</v>
      </c>
      <c r="L1" s="20" t="s">
        <v>1131</v>
      </c>
    </row>
    <row r="2" spans="1:12" ht="13.5">
      <c r="A2" s="18" t="s">
        <v>2160</v>
      </c>
      <c r="B2" t="s">
        <v>1132</v>
      </c>
      <c r="C2" s="3">
        <v>469602</v>
      </c>
      <c r="D2" s="3">
        <v>5842044</v>
      </c>
      <c r="E2" s="3" t="s">
        <v>2161</v>
      </c>
      <c r="F2" t="s">
        <v>2155</v>
      </c>
      <c r="G2" t="s">
        <v>2156</v>
      </c>
      <c r="H2" t="s">
        <v>2199</v>
      </c>
      <c r="I2" t="s">
        <v>2159</v>
      </c>
      <c r="J2" s="3">
        <v>2.5821493515523937</v>
      </c>
      <c r="K2" s="3">
        <v>0.0010481292059375603</v>
      </c>
      <c r="L2" s="3">
        <v>0.0405913471003303</v>
      </c>
    </row>
    <row r="3" spans="1:12" ht="13.5">
      <c r="A3" s="18" t="s">
        <v>2179</v>
      </c>
      <c r="B3" t="s">
        <v>1132</v>
      </c>
      <c r="C3" s="3">
        <v>469810</v>
      </c>
      <c r="D3" s="3">
        <v>5841617</v>
      </c>
      <c r="E3" s="3" t="s">
        <v>2181</v>
      </c>
      <c r="F3" t="s">
        <v>2142</v>
      </c>
      <c r="G3" t="s">
        <v>2182</v>
      </c>
      <c r="H3" t="s">
        <v>1221</v>
      </c>
      <c r="I3" t="s">
        <v>2185</v>
      </c>
      <c r="J3" s="3">
        <v>2.688398608748482</v>
      </c>
      <c r="K3" s="3">
        <v>0.0017120189572041558</v>
      </c>
      <c r="L3" s="3">
        <v>0.06368173795481706</v>
      </c>
    </row>
    <row r="4" spans="1:12" ht="13.5">
      <c r="A4" s="18" t="s">
        <v>2186</v>
      </c>
      <c r="B4" t="s">
        <v>1132</v>
      </c>
      <c r="C4" s="3">
        <v>469810</v>
      </c>
      <c r="D4" s="3">
        <v>5841617</v>
      </c>
      <c r="E4" s="3" t="s">
        <v>2181</v>
      </c>
      <c r="F4" t="s">
        <v>2155</v>
      </c>
      <c r="G4" t="s">
        <v>2156</v>
      </c>
      <c r="H4" t="s">
        <v>1930</v>
      </c>
      <c r="I4" t="s">
        <v>2159</v>
      </c>
      <c r="J4" s="3">
        <v>2.4844975628697386</v>
      </c>
      <c r="K4" s="3">
        <v>0.000586276700097278</v>
      </c>
      <c r="L4" s="3">
        <v>0.023597394855968165</v>
      </c>
    </row>
    <row r="5" spans="1:12" ht="13.5">
      <c r="A5" s="18" t="s">
        <v>2187</v>
      </c>
      <c r="B5" t="s">
        <v>1132</v>
      </c>
      <c r="C5" s="3">
        <v>469810</v>
      </c>
      <c r="D5" s="3">
        <v>5841617</v>
      </c>
      <c r="E5" s="3" t="s">
        <v>2181</v>
      </c>
      <c r="F5" t="s">
        <v>2142</v>
      </c>
      <c r="G5" t="s">
        <v>2182</v>
      </c>
      <c r="H5" t="s">
        <v>1221</v>
      </c>
      <c r="I5" t="s">
        <v>2185</v>
      </c>
      <c r="J5" s="3">
        <v>2.7103137547207314</v>
      </c>
      <c r="K5" s="3">
        <v>0.0011300888065068854</v>
      </c>
      <c r="L5" s="3">
        <v>0.04169586655930648</v>
      </c>
    </row>
    <row r="6" spans="1:12" ht="13.5">
      <c r="A6" s="18" t="s">
        <v>2188</v>
      </c>
      <c r="B6" t="s">
        <v>1132</v>
      </c>
      <c r="C6" s="3">
        <v>469727</v>
      </c>
      <c r="D6" s="3">
        <v>5833705</v>
      </c>
      <c r="E6" s="3" t="s">
        <v>2190</v>
      </c>
      <c r="F6" t="s">
        <v>2155</v>
      </c>
      <c r="G6" t="s">
        <v>2156</v>
      </c>
      <c r="H6" t="s">
        <v>1930</v>
      </c>
      <c r="I6" t="s">
        <v>2159</v>
      </c>
      <c r="J6" s="3">
        <v>2.4344330910312384</v>
      </c>
      <c r="K6" s="3">
        <v>0.0017051092297391446</v>
      </c>
      <c r="L6" s="3">
        <v>0.07004132650106443</v>
      </c>
    </row>
    <row r="7" spans="1:12" ht="13.5">
      <c r="A7" s="18" t="s">
        <v>2192</v>
      </c>
      <c r="B7" t="s">
        <v>1132</v>
      </c>
      <c r="C7" s="3">
        <v>470145</v>
      </c>
      <c r="D7" s="3">
        <v>5833632</v>
      </c>
      <c r="E7" s="3" t="s">
        <v>2194</v>
      </c>
      <c r="F7" t="s">
        <v>2142</v>
      </c>
      <c r="G7" t="s">
        <v>2182</v>
      </c>
      <c r="H7" t="s">
        <v>1221</v>
      </c>
      <c r="I7" t="s">
        <v>2185</v>
      </c>
      <c r="J7" s="3">
        <v>2.8357084499565675</v>
      </c>
      <c r="K7" s="3">
        <v>0.0017264466763315448</v>
      </c>
      <c r="L7" s="3">
        <v>0.060882375843609296</v>
      </c>
    </row>
    <row r="8" spans="1:12" ht="13.5">
      <c r="A8" s="18" t="s">
        <v>2196</v>
      </c>
      <c r="B8" t="s">
        <v>1132</v>
      </c>
      <c r="C8" s="3">
        <v>471386</v>
      </c>
      <c r="D8" s="3">
        <v>5833301</v>
      </c>
      <c r="E8" s="3" t="s">
        <v>2181</v>
      </c>
      <c r="F8" t="s">
        <v>2155</v>
      </c>
      <c r="G8" t="s">
        <v>2156</v>
      </c>
      <c r="H8" t="s">
        <v>2199</v>
      </c>
      <c r="I8" t="s">
        <v>2159</v>
      </c>
      <c r="J8" s="3">
        <v>2.479262380738579</v>
      </c>
      <c r="K8" s="3">
        <v>0.0008712840093273771</v>
      </c>
      <c r="L8" s="3">
        <v>0.03514287217425609</v>
      </c>
    </row>
    <row r="9" spans="1:12" ht="13.5">
      <c r="A9" s="18" t="s">
        <v>2201</v>
      </c>
      <c r="B9" t="s">
        <v>1132</v>
      </c>
      <c r="C9" s="3">
        <v>471386</v>
      </c>
      <c r="D9" s="3">
        <v>5833301</v>
      </c>
      <c r="E9" s="3" t="s">
        <v>2181</v>
      </c>
      <c r="F9" t="s">
        <v>2155</v>
      </c>
      <c r="G9" t="s">
        <v>2156</v>
      </c>
      <c r="H9" t="s">
        <v>1930</v>
      </c>
      <c r="I9" t="s">
        <v>2159</v>
      </c>
      <c r="J9" s="3">
        <v>2.474301028852605</v>
      </c>
      <c r="K9" s="3">
        <v>0.0008662355945411148</v>
      </c>
      <c r="L9" s="3">
        <v>0.03500930502958284</v>
      </c>
    </row>
    <row r="10" spans="1:12" ht="13.5">
      <c r="A10" s="18" t="s">
        <v>2202</v>
      </c>
      <c r="B10" t="s">
        <v>1132</v>
      </c>
      <c r="C10" s="3">
        <v>468900</v>
      </c>
      <c r="D10" s="3">
        <v>5847762</v>
      </c>
      <c r="E10" s="3" t="s">
        <v>2205</v>
      </c>
      <c r="F10" t="s">
        <v>2142</v>
      </c>
      <c r="G10" t="s">
        <v>2207</v>
      </c>
      <c r="H10" t="s">
        <v>1224</v>
      </c>
      <c r="I10" t="s">
        <v>2210</v>
      </c>
      <c r="J10" s="3">
        <v>2.418610457684124</v>
      </c>
      <c r="K10" s="3">
        <v>0.0010380847908347537</v>
      </c>
      <c r="L10" s="3">
        <v>0.04292071042431298</v>
      </c>
    </row>
    <row r="11" spans="1:12" ht="13.5">
      <c r="A11" s="18" t="s">
        <v>2211</v>
      </c>
      <c r="B11" t="s">
        <v>1132</v>
      </c>
      <c r="C11" s="3">
        <v>468900</v>
      </c>
      <c r="D11" s="3">
        <v>5847762</v>
      </c>
      <c r="E11" s="3" t="s">
        <v>2205</v>
      </c>
      <c r="F11" t="s">
        <v>2212</v>
      </c>
      <c r="G11" t="s">
        <v>2213</v>
      </c>
      <c r="H11" t="s">
        <v>1224</v>
      </c>
      <c r="I11" t="s">
        <v>2210</v>
      </c>
      <c r="J11" s="3">
        <v>2.5032986363636374</v>
      </c>
      <c r="K11" s="3">
        <v>0.0017733095673499709</v>
      </c>
      <c r="L11" s="3">
        <v>0.07083891396697002</v>
      </c>
    </row>
    <row r="12" spans="1:12" ht="13.5">
      <c r="A12" s="18" t="s">
        <v>2214</v>
      </c>
      <c r="B12" t="s">
        <v>1132</v>
      </c>
      <c r="C12" s="3">
        <v>468900</v>
      </c>
      <c r="D12" s="3">
        <v>5847762</v>
      </c>
      <c r="E12" s="3" t="s">
        <v>2205</v>
      </c>
      <c r="F12" t="s">
        <v>2142</v>
      </c>
      <c r="G12" t="s">
        <v>2207</v>
      </c>
      <c r="H12" t="s">
        <v>1224</v>
      </c>
      <c r="I12" t="s">
        <v>2210</v>
      </c>
      <c r="J12" s="3">
        <v>2.576018437838589</v>
      </c>
      <c r="K12" s="3">
        <v>0.002245333182314706</v>
      </c>
      <c r="L12" s="3">
        <v>0.08716293134138647</v>
      </c>
    </row>
    <row r="13" spans="1:12" ht="13.5">
      <c r="A13" s="18" t="s">
        <v>2215</v>
      </c>
      <c r="B13" t="s">
        <v>1132</v>
      </c>
      <c r="C13" s="3">
        <v>468909</v>
      </c>
      <c r="D13" s="3">
        <v>5847735</v>
      </c>
      <c r="E13" s="3" t="s">
        <v>2217</v>
      </c>
      <c r="F13" t="s">
        <v>2142</v>
      </c>
      <c r="G13" t="s">
        <v>2207</v>
      </c>
      <c r="H13" t="s">
        <v>1224</v>
      </c>
      <c r="I13" t="s">
        <v>2210</v>
      </c>
      <c r="J13" s="3">
        <v>2.5788286134789558</v>
      </c>
      <c r="K13" s="3">
        <v>0.0014368728087158988</v>
      </c>
      <c r="L13" s="3">
        <v>0.05571804195151584</v>
      </c>
    </row>
    <row r="14" spans="1:12" ht="13.5">
      <c r="A14" s="18" t="s">
        <v>2221</v>
      </c>
      <c r="B14" t="s">
        <v>1132</v>
      </c>
      <c r="C14" s="3">
        <v>468909</v>
      </c>
      <c r="D14" s="3">
        <v>5847735</v>
      </c>
      <c r="E14" s="3" t="s">
        <v>2217</v>
      </c>
      <c r="F14" t="s">
        <v>2142</v>
      </c>
      <c r="G14" t="s">
        <v>2213</v>
      </c>
      <c r="H14" t="s">
        <v>1224</v>
      </c>
      <c r="I14" t="s">
        <v>2210</v>
      </c>
      <c r="J14" s="3">
        <v>2.5860684549221498</v>
      </c>
      <c r="K14" s="3">
        <v>0.0020380111292440006</v>
      </c>
      <c r="L14" s="3">
        <v>0.07880731561320377</v>
      </c>
    </row>
    <row r="15" spans="1:12" ht="13.5">
      <c r="A15" s="18" t="s">
        <v>2222</v>
      </c>
      <c r="B15" t="s">
        <v>1132</v>
      </c>
      <c r="C15" s="3">
        <v>468909</v>
      </c>
      <c r="D15" s="3">
        <v>5847735</v>
      </c>
      <c r="E15" s="3" t="s">
        <v>2217</v>
      </c>
      <c r="F15" t="s">
        <v>2212</v>
      </c>
      <c r="G15" t="s">
        <v>2213</v>
      </c>
      <c r="H15" t="s">
        <v>1224</v>
      </c>
      <c r="I15" t="s">
        <v>2210</v>
      </c>
      <c r="J15" s="3">
        <v>2.034732507767923</v>
      </c>
      <c r="K15" s="3">
        <v>0.000711697018056943</v>
      </c>
      <c r="L15" s="3">
        <v>0.03497742407613402</v>
      </c>
    </row>
    <row r="16" spans="1:12" ht="13.5">
      <c r="A16" s="18" t="s">
        <v>2223</v>
      </c>
      <c r="B16" t="s">
        <v>1132</v>
      </c>
      <c r="C16" s="3">
        <v>468688</v>
      </c>
      <c r="D16" s="3">
        <v>5847487</v>
      </c>
      <c r="E16" s="3" t="s">
        <v>2225</v>
      </c>
      <c r="F16" t="s">
        <v>2142</v>
      </c>
      <c r="G16" t="s">
        <v>2207</v>
      </c>
      <c r="H16" t="s">
        <v>1220</v>
      </c>
      <c r="I16" t="s">
        <v>2227</v>
      </c>
      <c r="J16" s="3">
        <v>2.5114968274111673</v>
      </c>
      <c r="K16" s="3">
        <v>0.006656877553129589</v>
      </c>
      <c r="L16" s="3">
        <v>0.26505618006260634</v>
      </c>
    </row>
    <row r="17" spans="1:12" ht="13.5">
      <c r="A17" s="18" t="s">
        <v>2229</v>
      </c>
      <c r="B17" t="s">
        <v>1132</v>
      </c>
      <c r="C17" s="3">
        <v>468719</v>
      </c>
      <c r="D17" s="3">
        <v>5847113</v>
      </c>
      <c r="E17" s="3" t="s">
        <v>2181</v>
      </c>
      <c r="F17" t="s">
        <v>2142</v>
      </c>
      <c r="G17" t="s">
        <v>2207</v>
      </c>
      <c r="H17" t="s">
        <v>1220</v>
      </c>
      <c r="I17" t="s">
        <v>2227</v>
      </c>
      <c r="J17" s="3">
        <v>2.5182746460980048</v>
      </c>
      <c r="K17" s="3">
        <v>0.0071606819527179726</v>
      </c>
      <c r="L17" s="3">
        <v>0.28434872915125625</v>
      </c>
    </row>
    <row r="18" spans="1:12" ht="13.5">
      <c r="A18" s="18" t="s">
        <v>2232</v>
      </c>
      <c r="B18" t="s">
        <v>1132</v>
      </c>
      <c r="C18" s="3">
        <v>468325</v>
      </c>
      <c r="D18" s="3">
        <v>5847605</v>
      </c>
      <c r="E18" s="3" t="s">
        <v>2234</v>
      </c>
      <c r="F18" t="s">
        <v>2142</v>
      </c>
      <c r="G18" t="s">
        <v>2207</v>
      </c>
      <c r="H18" t="s">
        <v>1224</v>
      </c>
      <c r="I18" t="s">
        <v>2210</v>
      </c>
      <c r="J18" s="3">
        <v>2.6272947024882796</v>
      </c>
      <c r="K18" s="3">
        <v>0.0029757146804389005</v>
      </c>
      <c r="L18" s="3">
        <v>0.1132615491372413</v>
      </c>
    </row>
    <row r="19" spans="1:12" ht="13.5">
      <c r="A19" s="18" t="s">
        <v>2236</v>
      </c>
      <c r="B19" t="s">
        <v>1132</v>
      </c>
      <c r="C19" s="3">
        <v>468325</v>
      </c>
      <c r="D19" s="3">
        <v>5847605</v>
      </c>
      <c r="E19" s="3" t="s">
        <v>2234</v>
      </c>
      <c r="F19" t="s">
        <v>2142</v>
      </c>
      <c r="G19" t="s">
        <v>2207</v>
      </c>
      <c r="H19" t="s">
        <v>1224</v>
      </c>
      <c r="I19" t="s">
        <v>2210</v>
      </c>
      <c r="J19" s="3">
        <v>2.6815329027635624</v>
      </c>
      <c r="K19" s="3">
        <v>0.0028765911966013836</v>
      </c>
      <c r="L19" s="3">
        <v>0.1072741338969511</v>
      </c>
    </row>
    <row r="20" spans="1:12" ht="13.5">
      <c r="A20" s="18" t="s">
        <v>2237</v>
      </c>
      <c r="B20" t="s">
        <v>1132</v>
      </c>
      <c r="C20" s="3">
        <v>468325</v>
      </c>
      <c r="D20" s="3">
        <v>5847605</v>
      </c>
      <c r="E20" s="3" t="s">
        <v>2234</v>
      </c>
      <c r="F20" t="s">
        <v>2212</v>
      </c>
      <c r="G20" t="s">
        <v>2213</v>
      </c>
      <c r="H20" t="s">
        <v>1224</v>
      </c>
      <c r="I20" t="s">
        <v>2210</v>
      </c>
      <c r="J20" s="3">
        <v>2.4753454051644437</v>
      </c>
      <c r="K20" s="3">
        <v>0.0010235534920902192</v>
      </c>
      <c r="L20" s="3">
        <v>0.04134992595193889</v>
      </c>
    </row>
    <row r="21" spans="1:12" ht="13.5">
      <c r="A21" s="18" t="s">
        <v>2238</v>
      </c>
      <c r="B21" t="s">
        <v>1132</v>
      </c>
      <c r="C21" s="3">
        <v>468389</v>
      </c>
      <c r="D21" s="3">
        <v>5847588</v>
      </c>
      <c r="E21" s="3" t="s">
        <v>2011</v>
      </c>
      <c r="F21" t="s">
        <v>2142</v>
      </c>
      <c r="G21" t="s">
        <v>2207</v>
      </c>
      <c r="H21" t="s">
        <v>1220</v>
      </c>
      <c r="I21" t="s">
        <v>2013</v>
      </c>
      <c r="J21" s="3">
        <v>2.425481266310426</v>
      </c>
      <c r="K21" s="3">
        <v>0.0018854518339202664</v>
      </c>
      <c r="L21" s="3">
        <v>0.07773516374292029</v>
      </c>
    </row>
    <row r="22" spans="1:12" ht="13.5">
      <c r="A22" s="18" t="s">
        <v>2014</v>
      </c>
      <c r="B22" t="s">
        <v>1132</v>
      </c>
      <c r="C22" s="3">
        <v>468389</v>
      </c>
      <c r="D22" s="3">
        <v>5847588</v>
      </c>
      <c r="E22" s="3" t="s">
        <v>2011</v>
      </c>
      <c r="F22" t="s">
        <v>2138</v>
      </c>
      <c r="G22" t="s">
        <v>2015</v>
      </c>
      <c r="H22" t="s">
        <v>1225</v>
      </c>
      <c r="I22" t="s">
        <v>2016</v>
      </c>
      <c r="J22" s="3">
        <v>1.9159468329270577</v>
      </c>
      <c r="K22" s="3">
        <v>0.0022164573203353084</v>
      </c>
      <c r="L22" s="3">
        <v>0.11568469866928147</v>
      </c>
    </row>
    <row r="23" spans="1:12" ht="13.5">
      <c r="A23" s="18" t="s">
        <v>2017</v>
      </c>
      <c r="B23" t="s">
        <v>1132</v>
      </c>
      <c r="C23" s="3">
        <v>468389</v>
      </c>
      <c r="D23" s="3">
        <v>5847588</v>
      </c>
      <c r="E23" s="3" t="s">
        <v>2011</v>
      </c>
      <c r="F23" t="s">
        <v>2142</v>
      </c>
      <c r="G23" t="s">
        <v>2207</v>
      </c>
      <c r="H23" t="s">
        <v>1220</v>
      </c>
      <c r="I23" t="s">
        <v>2013</v>
      </c>
      <c r="J23" s="3">
        <v>1.909376340781296</v>
      </c>
      <c r="K23" s="3">
        <v>0.000871330449840793</v>
      </c>
      <c r="L23" s="3">
        <v>0.04563429593373164</v>
      </c>
    </row>
    <row r="24" spans="1:12" ht="13.5">
      <c r="A24" s="18" t="s">
        <v>2018</v>
      </c>
      <c r="B24" t="s">
        <v>1132</v>
      </c>
      <c r="C24" s="3">
        <v>467683</v>
      </c>
      <c r="D24" s="3">
        <v>5837450</v>
      </c>
      <c r="E24" s="3" t="s">
        <v>2022</v>
      </c>
      <c r="F24" t="s">
        <v>2142</v>
      </c>
      <c r="G24" t="s">
        <v>2207</v>
      </c>
      <c r="H24" t="s">
        <v>1220</v>
      </c>
      <c r="I24" t="s">
        <v>2227</v>
      </c>
      <c r="J24" s="3">
        <v>2.7893879952338403</v>
      </c>
      <c r="K24" s="3">
        <v>0.0017456588765791447</v>
      </c>
      <c r="L24" s="3">
        <v>0.06258214631890256</v>
      </c>
    </row>
    <row r="25" spans="1:12" ht="13.5">
      <c r="A25" s="18" t="s">
        <v>2024</v>
      </c>
      <c r="B25" t="s">
        <v>1132</v>
      </c>
      <c r="C25" s="3">
        <v>466858</v>
      </c>
      <c r="D25" s="3">
        <v>5835358</v>
      </c>
      <c r="E25" s="3" t="s">
        <v>2026</v>
      </c>
      <c r="F25" t="s">
        <v>2142</v>
      </c>
      <c r="G25" t="s">
        <v>2207</v>
      </c>
      <c r="H25" t="s">
        <v>1220</v>
      </c>
      <c r="I25" t="s">
        <v>2227</v>
      </c>
      <c r="J25" s="3">
        <v>2.6321025958779023</v>
      </c>
      <c r="K25" s="3">
        <v>0.004314753110495378</v>
      </c>
      <c r="L25" s="3">
        <v>0.16392799875098524</v>
      </c>
    </row>
    <row r="26" spans="1:12" ht="13.5">
      <c r="A26" s="18" t="s">
        <v>2028</v>
      </c>
      <c r="B26" t="s">
        <v>1132</v>
      </c>
      <c r="C26" s="3">
        <v>462770</v>
      </c>
      <c r="D26" s="3">
        <v>5839873</v>
      </c>
      <c r="E26" s="3" t="s">
        <v>2030</v>
      </c>
      <c r="F26" t="s">
        <v>2142</v>
      </c>
      <c r="G26" t="s">
        <v>2207</v>
      </c>
      <c r="H26" t="s">
        <v>1224</v>
      </c>
      <c r="I26" t="s">
        <v>2032</v>
      </c>
      <c r="J26" s="3">
        <v>2.534680658970035</v>
      </c>
      <c r="K26" s="3">
        <v>0.0020613062508205307</v>
      </c>
      <c r="L26" s="3">
        <v>0.08132410067223776</v>
      </c>
    </row>
    <row r="27" spans="1:12" ht="13.5">
      <c r="A27" s="18" t="s">
        <v>2033</v>
      </c>
      <c r="B27" t="s">
        <v>1132</v>
      </c>
      <c r="C27" s="3">
        <v>462770</v>
      </c>
      <c r="D27" s="3">
        <v>5839873</v>
      </c>
      <c r="E27" s="3" t="s">
        <v>2030</v>
      </c>
      <c r="F27" t="s">
        <v>2142</v>
      </c>
      <c r="G27" t="s">
        <v>2207</v>
      </c>
      <c r="H27" t="s">
        <v>1224</v>
      </c>
      <c r="I27" t="s">
        <v>2032</v>
      </c>
      <c r="J27" s="3">
        <v>2.5363005410022774</v>
      </c>
      <c r="K27" s="3">
        <v>0.0030190890636670933</v>
      </c>
      <c r="L27" s="3">
        <v>0.11903514646075937</v>
      </c>
    </row>
    <row r="28" spans="1:12" ht="13.5">
      <c r="A28" s="18" t="s">
        <v>2034</v>
      </c>
      <c r="B28" t="s">
        <v>1132</v>
      </c>
      <c r="C28" s="3">
        <v>462770</v>
      </c>
      <c r="D28" s="3">
        <v>5839873</v>
      </c>
      <c r="E28" s="3" t="s">
        <v>2030</v>
      </c>
      <c r="F28" t="s">
        <v>2142</v>
      </c>
      <c r="G28" t="s">
        <v>2207</v>
      </c>
      <c r="H28" t="s">
        <v>1220</v>
      </c>
      <c r="I28" t="s">
        <v>2013</v>
      </c>
      <c r="J28" s="3">
        <v>1.9072335634459257</v>
      </c>
      <c r="K28" s="3">
        <v>0.0011790626841177941</v>
      </c>
      <c r="L28" s="3">
        <v>0.06182057125649064</v>
      </c>
    </row>
    <row r="29" spans="1:12" ht="13.5">
      <c r="A29" s="18" t="s">
        <v>2035</v>
      </c>
      <c r="B29" t="s">
        <v>1132</v>
      </c>
      <c r="C29" s="3">
        <v>462770</v>
      </c>
      <c r="D29" s="3">
        <v>5839873</v>
      </c>
      <c r="E29" s="3" t="s">
        <v>2030</v>
      </c>
      <c r="F29" t="s">
        <v>2142</v>
      </c>
      <c r="G29" t="s">
        <v>2207</v>
      </c>
      <c r="H29" t="s">
        <v>1224</v>
      </c>
      <c r="I29" t="s">
        <v>2032</v>
      </c>
      <c r="J29" s="3">
        <v>2.383328874090655</v>
      </c>
      <c r="K29" s="3">
        <v>0.0008332873820631932</v>
      </c>
      <c r="L29" s="3">
        <v>0.034963172356191466</v>
      </c>
    </row>
    <row r="30" spans="1:12" ht="13.5">
      <c r="A30" s="18" t="s">
        <v>2036</v>
      </c>
      <c r="B30" t="s">
        <v>1132</v>
      </c>
      <c r="C30" s="3">
        <v>462436</v>
      </c>
      <c r="D30" s="3">
        <v>5840355</v>
      </c>
      <c r="E30" s="3" t="s">
        <v>2038</v>
      </c>
      <c r="F30" t="s">
        <v>2142</v>
      </c>
      <c r="G30" t="s">
        <v>2207</v>
      </c>
      <c r="H30" t="s">
        <v>1224</v>
      </c>
      <c r="I30" t="s">
        <v>2032</v>
      </c>
      <c r="J30" s="3">
        <v>2.568418606281548</v>
      </c>
      <c r="K30" s="3">
        <v>0.003012384841165336</v>
      </c>
      <c r="L30" s="3">
        <v>0.11728558708451907</v>
      </c>
    </row>
    <row r="31" spans="1:12" ht="13.5">
      <c r="A31" s="18" t="s">
        <v>2040</v>
      </c>
      <c r="B31" t="s">
        <v>1132</v>
      </c>
      <c r="C31" s="3">
        <v>462485</v>
      </c>
      <c r="D31" s="3">
        <v>5840654</v>
      </c>
      <c r="E31" s="3" t="s">
        <v>2042</v>
      </c>
      <c r="F31" t="s">
        <v>2142</v>
      </c>
      <c r="G31" t="s">
        <v>2207</v>
      </c>
      <c r="H31" t="s">
        <v>1224</v>
      </c>
      <c r="I31" t="s">
        <v>2032</v>
      </c>
      <c r="J31" s="3">
        <v>2.5697139527656927</v>
      </c>
      <c r="K31" s="3">
        <v>0.002505053944295451</v>
      </c>
      <c r="L31" s="3">
        <v>0.09748376630011094</v>
      </c>
    </row>
    <row r="32" spans="1:12" ht="13.5">
      <c r="A32" s="18" t="s">
        <v>2043</v>
      </c>
      <c r="B32" t="s">
        <v>1132</v>
      </c>
      <c r="C32" s="3">
        <v>462282</v>
      </c>
      <c r="D32" s="3">
        <v>5842231</v>
      </c>
      <c r="E32" s="3" t="s">
        <v>2045</v>
      </c>
      <c r="F32" t="s">
        <v>2142</v>
      </c>
      <c r="G32" t="s">
        <v>2207</v>
      </c>
      <c r="H32" t="s">
        <v>1224</v>
      </c>
      <c r="I32" t="s">
        <v>2047</v>
      </c>
      <c r="J32" s="3">
        <v>2.534160387899711</v>
      </c>
      <c r="K32" s="3">
        <v>0.0019243451776222286</v>
      </c>
      <c r="L32" s="3">
        <v>0.07593620304424016</v>
      </c>
    </row>
    <row r="33" spans="1:12" ht="13.5">
      <c r="A33" s="18" t="s">
        <v>2048</v>
      </c>
      <c r="B33" t="s">
        <v>1132</v>
      </c>
      <c r="C33" s="3">
        <v>462282</v>
      </c>
      <c r="D33" s="3">
        <v>5842231</v>
      </c>
      <c r="E33" s="3" t="s">
        <v>2045</v>
      </c>
      <c r="F33" t="s">
        <v>2049</v>
      </c>
      <c r="G33" t="s">
        <v>2213</v>
      </c>
      <c r="H33" t="s">
        <v>1220</v>
      </c>
      <c r="I33" t="s">
        <v>2013</v>
      </c>
      <c r="J33" s="3">
        <v>2.41514920427937</v>
      </c>
      <c r="K33" s="3">
        <v>0.003048245167167052</v>
      </c>
      <c r="L33" s="3">
        <v>0.12621353421005657</v>
      </c>
    </row>
    <row r="34" spans="1:12" ht="13.5">
      <c r="A34" s="18" t="s">
        <v>2050</v>
      </c>
      <c r="B34" t="s">
        <v>1132</v>
      </c>
      <c r="C34" s="3">
        <v>462282</v>
      </c>
      <c r="D34" s="3">
        <v>5842231</v>
      </c>
      <c r="E34" s="3" t="s">
        <v>2045</v>
      </c>
      <c r="F34" t="s">
        <v>2142</v>
      </c>
      <c r="G34" t="s">
        <v>2207</v>
      </c>
      <c r="H34" t="s">
        <v>1224</v>
      </c>
      <c r="I34" t="s">
        <v>2047</v>
      </c>
      <c r="J34" s="3">
        <v>2.5349523161290324</v>
      </c>
      <c r="K34" s="3">
        <v>0.0018987517620447807</v>
      </c>
      <c r="L34" s="3">
        <v>0.07490285911745458</v>
      </c>
    </row>
    <row r="35" spans="1:12" ht="13.5">
      <c r="A35" s="18" t="s">
        <v>2051</v>
      </c>
      <c r="B35" t="s">
        <v>1132</v>
      </c>
      <c r="C35" s="3">
        <v>462088</v>
      </c>
      <c r="D35" s="3">
        <v>5842844</v>
      </c>
      <c r="E35" s="3" t="s">
        <v>2053</v>
      </c>
      <c r="F35" t="s">
        <v>2142</v>
      </c>
      <c r="G35" t="s">
        <v>2207</v>
      </c>
      <c r="H35" t="s">
        <v>1224</v>
      </c>
      <c r="I35" t="s">
        <v>2047</v>
      </c>
      <c r="J35" s="3">
        <v>2.080390008064516</v>
      </c>
      <c r="K35" s="3">
        <v>0.001926102467259325</v>
      </c>
      <c r="L35" s="3">
        <v>0.09258372035016972</v>
      </c>
    </row>
    <row r="36" spans="1:12" ht="13.5">
      <c r="A36" s="18" t="s">
        <v>1137</v>
      </c>
      <c r="B36" t="s">
        <v>1132</v>
      </c>
      <c r="C36" s="3">
        <v>462088</v>
      </c>
      <c r="D36" s="3">
        <v>5842844</v>
      </c>
      <c r="E36" s="3" t="s">
        <v>2053</v>
      </c>
      <c r="F36" t="s">
        <v>2138</v>
      </c>
      <c r="G36" t="s">
        <v>2213</v>
      </c>
      <c r="H36" t="s">
        <v>1225</v>
      </c>
      <c r="I36" t="s">
        <v>2016</v>
      </c>
      <c r="J36" s="3">
        <v>1.8446891912558472</v>
      </c>
      <c r="K36" s="3">
        <v>0.0020430698436468557</v>
      </c>
      <c r="L36" s="3">
        <v>0.11075415052743671</v>
      </c>
    </row>
    <row r="37" spans="1:12" ht="13.5">
      <c r="A37" s="18" t="s">
        <v>2057</v>
      </c>
      <c r="B37" t="s">
        <v>1132</v>
      </c>
      <c r="C37" s="3">
        <v>462088</v>
      </c>
      <c r="D37" s="3">
        <v>5842844</v>
      </c>
      <c r="E37" s="3" t="s">
        <v>2053</v>
      </c>
      <c r="F37" t="s">
        <v>2142</v>
      </c>
      <c r="G37" t="s">
        <v>2207</v>
      </c>
      <c r="H37" t="s">
        <v>1224</v>
      </c>
      <c r="I37" t="s">
        <v>2047</v>
      </c>
      <c r="J37" s="3">
        <v>2.576601986331462</v>
      </c>
      <c r="K37" s="3">
        <v>0.001973152791415792</v>
      </c>
      <c r="L37" s="3">
        <v>0.07657965032562696</v>
      </c>
    </row>
    <row r="38" spans="1:12" ht="13.5">
      <c r="A38" s="18" t="s">
        <v>2058</v>
      </c>
      <c r="B38" t="s">
        <v>1132</v>
      </c>
      <c r="C38" s="3">
        <v>461554</v>
      </c>
      <c r="D38" s="3">
        <v>5846062</v>
      </c>
      <c r="E38" s="3" t="s">
        <v>2060</v>
      </c>
      <c r="F38" t="s">
        <v>2142</v>
      </c>
      <c r="G38" t="s">
        <v>2207</v>
      </c>
      <c r="H38" t="s">
        <v>1224</v>
      </c>
      <c r="I38" t="s">
        <v>2047</v>
      </c>
      <c r="J38" s="3">
        <v>2.535242993527508</v>
      </c>
      <c r="K38" s="3">
        <v>0.001469676570924655</v>
      </c>
      <c r="L38" s="3">
        <v>0.05796985041184411</v>
      </c>
    </row>
    <row r="39" spans="1:12" ht="13.5">
      <c r="A39" s="18" t="s">
        <v>2062</v>
      </c>
      <c r="B39" t="s">
        <v>1132</v>
      </c>
      <c r="C39" s="3">
        <v>468365</v>
      </c>
      <c r="D39" s="3">
        <v>5848727</v>
      </c>
      <c r="E39" s="3" t="s">
        <v>2065</v>
      </c>
      <c r="F39" t="s">
        <v>2049</v>
      </c>
      <c r="G39" t="s">
        <v>2067</v>
      </c>
      <c r="H39" t="s">
        <v>1220</v>
      </c>
      <c r="I39" t="s">
        <v>2013</v>
      </c>
      <c r="J39" s="3">
        <v>2.2819440823565706</v>
      </c>
      <c r="K39" s="3">
        <v>0.0017547910624583466</v>
      </c>
      <c r="L39" s="3">
        <v>0.0768989510315331</v>
      </c>
    </row>
    <row r="40" spans="1:12" ht="13.5">
      <c r="A40" s="18" t="s">
        <v>2068</v>
      </c>
      <c r="B40" t="s">
        <v>1132</v>
      </c>
      <c r="C40" s="3">
        <v>468054</v>
      </c>
      <c r="D40" s="3">
        <v>5849305</v>
      </c>
      <c r="E40" s="3" t="s">
        <v>2070</v>
      </c>
      <c r="F40" t="s">
        <v>2142</v>
      </c>
      <c r="G40" t="s">
        <v>2207</v>
      </c>
      <c r="H40" t="s">
        <v>1224</v>
      </c>
      <c r="I40" t="s">
        <v>2210</v>
      </c>
      <c r="J40" s="3">
        <v>2.674390617915904</v>
      </c>
      <c r="K40" s="3">
        <v>0.0020493754744952716</v>
      </c>
      <c r="L40" s="3">
        <v>0.07662962398859695</v>
      </c>
    </row>
    <row r="41" spans="1:12" ht="13.5">
      <c r="A41" s="18" t="s">
        <v>2072</v>
      </c>
      <c r="B41" t="s">
        <v>1132</v>
      </c>
      <c r="C41" s="3">
        <v>468054</v>
      </c>
      <c r="D41" s="3">
        <v>5849305</v>
      </c>
      <c r="E41" s="3" t="s">
        <v>2070</v>
      </c>
      <c r="F41" t="s">
        <v>2142</v>
      </c>
      <c r="G41" t="s">
        <v>2182</v>
      </c>
      <c r="H41" t="s">
        <v>1221</v>
      </c>
      <c r="I41" t="s">
        <v>2210</v>
      </c>
      <c r="J41" s="3">
        <v>2.374357228887649</v>
      </c>
      <c r="K41" s="3">
        <v>0.0027589032554985503</v>
      </c>
      <c r="L41" s="3">
        <v>0.1161957948842877</v>
      </c>
    </row>
    <row r="42" spans="1:12" ht="13.5">
      <c r="A42" s="18" t="s">
        <v>2073</v>
      </c>
      <c r="B42" t="s">
        <v>1132</v>
      </c>
      <c r="C42" s="3">
        <v>468061</v>
      </c>
      <c r="D42" s="3">
        <v>5849357</v>
      </c>
      <c r="E42" s="3" t="s">
        <v>2075</v>
      </c>
      <c r="F42" t="s">
        <v>2138</v>
      </c>
      <c r="G42" t="s">
        <v>2015</v>
      </c>
      <c r="H42" t="s">
        <v>2015</v>
      </c>
      <c r="I42" t="s">
        <v>2077</v>
      </c>
      <c r="J42" s="3">
        <v>2.3966378094481033</v>
      </c>
      <c r="K42" s="3">
        <v>0.003401973891873428</v>
      </c>
      <c r="L42" s="3">
        <v>0.1419477685974099</v>
      </c>
    </row>
    <row r="43" spans="1:12" ht="13.5">
      <c r="A43" s="18" t="s">
        <v>2082</v>
      </c>
      <c r="B43" t="s">
        <v>1132</v>
      </c>
      <c r="C43" s="3">
        <v>467690</v>
      </c>
      <c r="D43" s="3">
        <v>5849408</v>
      </c>
      <c r="E43" s="3" t="s">
        <v>2234</v>
      </c>
      <c r="F43" t="s">
        <v>2142</v>
      </c>
      <c r="G43" t="s">
        <v>2207</v>
      </c>
      <c r="H43" t="s">
        <v>1224</v>
      </c>
      <c r="I43" t="s">
        <v>2047</v>
      </c>
      <c r="J43" s="3">
        <v>2.550903051391863</v>
      </c>
      <c r="K43" s="3">
        <v>0.003425671111352774</v>
      </c>
      <c r="L43" s="3">
        <v>0.13429248553697903</v>
      </c>
    </row>
    <row r="44" spans="1:12" ht="13.5">
      <c r="A44" s="18" t="s">
        <v>2085</v>
      </c>
      <c r="B44" t="s">
        <v>1132</v>
      </c>
      <c r="C44" s="3">
        <v>467690</v>
      </c>
      <c r="D44" s="3">
        <v>5849408</v>
      </c>
      <c r="E44" s="3" t="s">
        <v>2234</v>
      </c>
      <c r="F44" t="s">
        <v>2049</v>
      </c>
      <c r="G44" t="s">
        <v>2067</v>
      </c>
      <c r="H44" t="s">
        <v>1220</v>
      </c>
      <c r="I44" t="s">
        <v>2013</v>
      </c>
      <c r="J44" s="3">
        <v>2.1995495811928603</v>
      </c>
      <c r="K44" s="3">
        <v>0.0019852012577261575</v>
      </c>
      <c r="L44" s="3">
        <v>0.09025489921666338</v>
      </c>
    </row>
    <row r="45" spans="1:12" ht="13.5">
      <c r="A45" s="18" t="s">
        <v>2086</v>
      </c>
      <c r="B45" t="s">
        <v>1132</v>
      </c>
      <c r="C45" s="3">
        <v>467690</v>
      </c>
      <c r="D45" s="3">
        <v>5849408</v>
      </c>
      <c r="E45" s="3" t="s">
        <v>2234</v>
      </c>
      <c r="F45" t="s">
        <v>2049</v>
      </c>
      <c r="G45" t="s">
        <v>2207</v>
      </c>
      <c r="H45" t="s">
        <v>1224</v>
      </c>
      <c r="I45" t="s">
        <v>2087</v>
      </c>
      <c r="J45" s="3">
        <v>2.4994865553759094</v>
      </c>
      <c r="K45" s="3">
        <v>0.004219181564013049</v>
      </c>
      <c r="L45" s="3">
        <v>0.16880193073807137</v>
      </c>
    </row>
    <row r="46" spans="1:12" ht="13.5">
      <c r="A46" s="18" t="s">
        <v>2089</v>
      </c>
      <c r="B46" t="s">
        <v>1132</v>
      </c>
      <c r="C46" s="3">
        <v>466731</v>
      </c>
      <c r="D46" s="3">
        <v>5850548</v>
      </c>
      <c r="E46" s="3" t="s">
        <v>2091</v>
      </c>
      <c r="F46" t="s">
        <v>2142</v>
      </c>
      <c r="G46" t="s">
        <v>2207</v>
      </c>
      <c r="H46" t="s">
        <v>1220</v>
      </c>
      <c r="I46" t="s">
        <v>2095</v>
      </c>
      <c r="J46" s="3">
        <v>2.6117293910828026</v>
      </c>
      <c r="K46" s="3">
        <v>0.0017410235991318452</v>
      </c>
      <c r="L46" s="3">
        <v>0.06666171484213494</v>
      </c>
    </row>
    <row r="47" spans="1:12" ht="13.5">
      <c r="A47" s="18" t="s">
        <v>2096</v>
      </c>
      <c r="B47" t="s">
        <v>1132</v>
      </c>
      <c r="C47" s="3">
        <v>466731</v>
      </c>
      <c r="D47" s="3">
        <v>5850548</v>
      </c>
      <c r="E47" s="3" t="s">
        <v>2091</v>
      </c>
      <c r="F47" t="s">
        <v>2049</v>
      </c>
      <c r="G47" t="s">
        <v>2213</v>
      </c>
      <c r="H47" t="s">
        <v>1220</v>
      </c>
      <c r="I47" t="s">
        <v>2095</v>
      </c>
      <c r="J47" s="3">
        <v>2.623016350945324</v>
      </c>
      <c r="K47" s="3">
        <v>0.001683714295232973</v>
      </c>
      <c r="L47" s="3">
        <v>0.06419000379567476</v>
      </c>
    </row>
    <row r="48" spans="1:12" ht="13.5">
      <c r="A48" s="18" t="s">
        <v>2098</v>
      </c>
      <c r="B48" t="s">
        <v>1132</v>
      </c>
      <c r="C48" s="3">
        <v>465284</v>
      </c>
      <c r="D48" s="3">
        <v>5850514</v>
      </c>
      <c r="E48" s="3" t="s">
        <v>2100</v>
      </c>
      <c r="F48" t="s">
        <v>2049</v>
      </c>
      <c r="G48" t="s">
        <v>2213</v>
      </c>
      <c r="H48" t="s">
        <v>1220</v>
      </c>
      <c r="I48" t="s">
        <v>2095</v>
      </c>
      <c r="J48" s="3">
        <v>2.240737393767705</v>
      </c>
      <c r="K48" s="3">
        <v>0.00564597615516257</v>
      </c>
      <c r="L48" s="3">
        <v>0.2519695601486393</v>
      </c>
    </row>
    <row r="49" spans="1:12" ht="13.5">
      <c r="A49" s="18" t="s">
        <v>2102</v>
      </c>
      <c r="B49" t="s">
        <v>1132</v>
      </c>
      <c r="C49" s="3">
        <v>464586</v>
      </c>
      <c r="D49" s="3">
        <v>5850579</v>
      </c>
      <c r="E49" s="3" t="s">
        <v>2104</v>
      </c>
      <c r="F49" t="s">
        <v>2142</v>
      </c>
      <c r="G49" t="s">
        <v>2139</v>
      </c>
      <c r="H49" t="s">
        <v>1229</v>
      </c>
      <c r="I49" t="s">
        <v>156</v>
      </c>
      <c r="J49" s="3">
        <v>2.414720075719529</v>
      </c>
      <c r="K49" s="3">
        <v>0.0029163943565050985</v>
      </c>
      <c r="L49" s="3">
        <v>0.12077567026629714</v>
      </c>
    </row>
    <row r="50" spans="1:12" ht="13.5">
      <c r="A50" s="18" t="s">
        <v>2106</v>
      </c>
      <c r="B50" t="s">
        <v>1132</v>
      </c>
      <c r="C50" s="3">
        <v>464432</v>
      </c>
      <c r="D50" s="3">
        <v>5850580</v>
      </c>
      <c r="E50" s="3" t="s">
        <v>2108</v>
      </c>
      <c r="F50" t="s">
        <v>2142</v>
      </c>
      <c r="G50" t="s">
        <v>2139</v>
      </c>
      <c r="H50" t="s">
        <v>1229</v>
      </c>
      <c r="I50" t="s">
        <v>156</v>
      </c>
      <c r="J50" s="3">
        <v>2.36236153924441</v>
      </c>
      <c r="K50" s="3">
        <v>0.002274877653861567</v>
      </c>
      <c r="L50" s="3">
        <v>0.09629676135809323</v>
      </c>
    </row>
    <row r="51" spans="1:12" ht="13.5">
      <c r="A51" s="18" t="s">
        <v>2110</v>
      </c>
      <c r="B51" t="s">
        <v>1132</v>
      </c>
      <c r="C51" s="3">
        <v>464432</v>
      </c>
      <c r="D51" s="3">
        <v>5850580</v>
      </c>
      <c r="E51" s="3" t="s">
        <v>2108</v>
      </c>
      <c r="F51" t="s">
        <v>2142</v>
      </c>
      <c r="G51" t="s">
        <v>2139</v>
      </c>
      <c r="H51" t="s">
        <v>1229</v>
      </c>
      <c r="I51" t="s">
        <v>156</v>
      </c>
      <c r="J51" s="3">
        <v>2.4416563421431143</v>
      </c>
      <c r="K51" s="3">
        <v>0.0018310089570458057</v>
      </c>
      <c r="L51" s="3">
        <v>0.07499044502874941</v>
      </c>
    </row>
    <row r="52" spans="1:12" ht="13.5">
      <c r="A52" s="18" t="s">
        <v>2111</v>
      </c>
      <c r="B52" t="s">
        <v>1132</v>
      </c>
      <c r="C52" s="3">
        <v>464267</v>
      </c>
      <c r="D52" s="3">
        <v>5850588</v>
      </c>
      <c r="E52" s="3" t="s">
        <v>2113</v>
      </c>
      <c r="F52" t="s">
        <v>2142</v>
      </c>
      <c r="G52" t="s">
        <v>2182</v>
      </c>
      <c r="H52" t="s">
        <v>1221</v>
      </c>
      <c r="I52" t="s">
        <v>2185</v>
      </c>
      <c r="J52" s="3">
        <v>2.46849470804046</v>
      </c>
      <c r="K52" s="3">
        <v>0.0013246450127453655</v>
      </c>
      <c r="L52" s="3">
        <v>0.053662056006467805</v>
      </c>
    </row>
    <row r="53" spans="1:12" ht="13.5">
      <c r="A53" s="18" t="s">
        <v>2115</v>
      </c>
      <c r="B53" t="s">
        <v>1132</v>
      </c>
      <c r="C53" s="3">
        <v>464267</v>
      </c>
      <c r="D53" s="3">
        <v>5850588</v>
      </c>
      <c r="E53" s="3" t="s">
        <v>2113</v>
      </c>
      <c r="F53" t="s">
        <v>2142</v>
      </c>
      <c r="G53" t="s">
        <v>2182</v>
      </c>
      <c r="H53" t="s">
        <v>1221</v>
      </c>
      <c r="I53" t="s">
        <v>2185</v>
      </c>
      <c r="J53" s="3">
        <v>2.8609635348226017</v>
      </c>
      <c r="K53" s="3">
        <v>0.002635717896560177</v>
      </c>
      <c r="L53" s="3">
        <v>0.09212693082170334</v>
      </c>
    </row>
    <row r="54" spans="1:12" ht="13.5">
      <c r="A54" s="18" t="s">
        <v>2118</v>
      </c>
      <c r="B54" t="s">
        <v>1132</v>
      </c>
      <c r="C54" s="3">
        <v>463308</v>
      </c>
      <c r="D54" s="3">
        <v>5853008</v>
      </c>
      <c r="E54" s="3" t="s">
        <v>2120</v>
      </c>
      <c r="F54" t="s">
        <v>2142</v>
      </c>
      <c r="G54" t="s">
        <v>2182</v>
      </c>
      <c r="H54" t="s">
        <v>1221</v>
      </c>
      <c r="I54" t="s">
        <v>2185</v>
      </c>
      <c r="J54" s="3">
        <v>2.683474816396243</v>
      </c>
      <c r="K54" s="3">
        <v>0.0028822407011086164</v>
      </c>
      <c r="L54" s="3">
        <v>0.10740703372723673</v>
      </c>
    </row>
    <row r="55" spans="1:12" ht="13.5">
      <c r="A55" s="18" t="s">
        <v>2121</v>
      </c>
      <c r="B55" t="s">
        <v>1132</v>
      </c>
      <c r="C55" s="3">
        <v>462197</v>
      </c>
      <c r="D55" s="3">
        <v>5854884</v>
      </c>
      <c r="E55" s="3" t="s">
        <v>2120</v>
      </c>
      <c r="F55" t="s">
        <v>2142</v>
      </c>
      <c r="G55" t="s">
        <v>2182</v>
      </c>
      <c r="H55" t="s">
        <v>1221</v>
      </c>
      <c r="I55" t="s">
        <v>2227</v>
      </c>
      <c r="J55" s="3">
        <v>2.7818249772681356</v>
      </c>
      <c r="K55" s="3">
        <v>0.0035415667103085636</v>
      </c>
      <c r="L55" s="3">
        <v>0.12731091061618569</v>
      </c>
    </row>
    <row r="56" spans="1:12" ht="13.5">
      <c r="A56" s="18" t="s">
        <v>1891</v>
      </c>
      <c r="B56" t="s">
        <v>1132</v>
      </c>
      <c r="C56" s="3">
        <v>460854</v>
      </c>
      <c r="D56" s="3">
        <v>5859076</v>
      </c>
      <c r="E56" s="3" t="s">
        <v>1893</v>
      </c>
      <c r="F56" t="s">
        <v>2142</v>
      </c>
      <c r="G56" t="s">
        <v>2182</v>
      </c>
      <c r="H56" t="s">
        <v>1221</v>
      </c>
      <c r="I56" t="s">
        <v>2185</v>
      </c>
      <c r="J56" s="3">
        <v>2.7636928486924037</v>
      </c>
      <c r="K56" s="3">
        <v>0.00216765608921954</v>
      </c>
      <c r="L56" s="3">
        <v>0.07843332120807604</v>
      </c>
    </row>
    <row r="57" spans="1:12" ht="13.5">
      <c r="A57" s="18" t="s">
        <v>1896</v>
      </c>
      <c r="B57" t="s">
        <v>1255</v>
      </c>
      <c r="C57" s="3">
        <v>449533</v>
      </c>
      <c r="D57" s="3">
        <v>5864455</v>
      </c>
      <c r="E57" s="3" t="s">
        <v>1900</v>
      </c>
      <c r="F57" t="s">
        <v>2142</v>
      </c>
      <c r="G57" t="s">
        <v>2182</v>
      </c>
      <c r="H57" t="s">
        <v>1230</v>
      </c>
      <c r="I57" t="s">
        <v>1904</v>
      </c>
      <c r="J57" s="3">
        <v>1.4048665399401963</v>
      </c>
      <c r="K57" s="3">
        <v>0.001212646333139734</v>
      </c>
      <c r="L57" s="3">
        <v>0.08631754680351027</v>
      </c>
    </row>
    <row r="58" spans="1:12" ht="13.5">
      <c r="A58" s="18" t="s">
        <v>1909</v>
      </c>
      <c r="B58" t="s">
        <v>1255</v>
      </c>
      <c r="C58" s="3">
        <v>452357</v>
      </c>
      <c r="D58" s="3">
        <v>5867944</v>
      </c>
      <c r="E58" s="3" t="s">
        <v>1911</v>
      </c>
      <c r="F58" t="s">
        <v>2142</v>
      </c>
      <c r="G58" t="s">
        <v>2207</v>
      </c>
      <c r="H58" t="s">
        <v>1224</v>
      </c>
      <c r="I58" t="s">
        <v>2210</v>
      </c>
      <c r="J58" s="3">
        <v>2.438080701105527</v>
      </c>
      <c r="K58" s="3">
        <v>0.003065812689358066</v>
      </c>
      <c r="L58" s="3">
        <v>0.12574697334538185</v>
      </c>
    </row>
    <row r="59" spans="1:12" ht="13.5">
      <c r="A59" s="18" t="s">
        <v>1913</v>
      </c>
      <c r="B59" t="s">
        <v>1255</v>
      </c>
      <c r="C59" s="3">
        <v>452357</v>
      </c>
      <c r="D59" s="3">
        <v>5867944</v>
      </c>
      <c r="E59" s="3" t="s">
        <v>1911</v>
      </c>
      <c r="F59" t="s">
        <v>2142</v>
      </c>
      <c r="G59" t="s">
        <v>2207</v>
      </c>
      <c r="H59" t="s">
        <v>1224</v>
      </c>
      <c r="I59" t="s">
        <v>2210</v>
      </c>
      <c r="J59" s="3">
        <v>2.5204415211970077</v>
      </c>
      <c r="K59" s="3">
        <v>0.0026262163083882392</v>
      </c>
      <c r="L59" s="3">
        <v>0.10419667690369572</v>
      </c>
    </row>
    <row r="60" spans="1:12" ht="13.5">
      <c r="A60" s="18" t="s">
        <v>1914</v>
      </c>
      <c r="B60" t="s">
        <v>1255</v>
      </c>
      <c r="C60" s="3">
        <v>452357</v>
      </c>
      <c r="D60" s="3">
        <v>5867944</v>
      </c>
      <c r="E60" s="3" t="s">
        <v>1911</v>
      </c>
      <c r="F60" t="s">
        <v>2142</v>
      </c>
      <c r="G60" t="s">
        <v>2207</v>
      </c>
      <c r="H60" t="s">
        <v>1224</v>
      </c>
      <c r="I60" t="s">
        <v>2210</v>
      </c>
      <c r="J60" s="3">
        <v>2.4112667932947422</v>
      </c>
      <c r="K60" s="3">
        <v>0.00242409586426625</v>
      </c>
      <c r="L60" s="3">
        <v>0.10053204693098179</v>
      </c>
    </row>
    <row r="61" spans="1:12" ht="13.5">
      <c r="A61" s="18" t="s">
        <v>1923</v>
      </c>
      <c r="B61" t="s">
        <v>1132</v>
      </c>
      <c r="C61" s="3">
        <v>472687</v>
      </c>
      <c r="D61" s="3">
        <v>5835567</v>
      </c>
      <c r="E61" s="3" t="s">
        <v>1926</v>
      </c>
      <c r="F61" t="s">
        <v>2142</v>
      </c>
      <c r="G61" t="s">
        <v>2182</v>
      </c>
      <c r="H61" t="s">
        <v>1221</v>
      </c>
      <c r="I61" t="s">
        <v>2185</v>
      </c>
      <c r="J61" s="3">
        <v>2.771320080808081</v>
      </c>
      <c r="K61" s="3">
        <v>0.00217700685714264</v>
      </c>
      <c r="L61" s="3">
        <v>0.07855486893119372</v>
      </c>
    </row>
    <row r="62" spans="1:12" ht="13.5">
      <c r="A62" s="18" t="s">
        <v>1927</v>
      </c>
      <c r="B62" t="s">
        <v>1132</v>
      </c>
      <c r="C62" s="3">
        <v>472687</v>
      </c>
      <c r="D62" s="3">
        <v>5835567</v>
      </c>
      <c r="E62" s="3" t="s">
        <v>1926</v>
      </c>
      <c r="F62" t="s">
        <v>2142</v>
      </c>
      <c r="G62" t="s">
        <v>2182</v>
      </c>
      <c r="H62" t="s">
        <v>1221</v>
      </c>
      <c r="I62" t="s">
        <v>2185</v>
      </c>
      <c r="J62" s="3">
        <v>2.5542849379146118</v>
      </c>
      <c r="K62" s="3">
        <v>0.00272503405573912</v>
      </c>
      <c r="L62" s="3">
        <v>0.1066848108952133</v>
      </c>
    </row>
    <row r="63" spans="1:12" ht="13.5">
      <c r="A63" s="18" t="s">
        <v>1931</v>
      </c>
      <c r="B63" t="s">
        <v>1132</v>
      </c>
      <c r="C63" s="3">
        <v>469194</v>
      </c>
      <c r="D63" s="3">
        <v>5836141</v>
      </c>
      <c r="E63" s="3" t="s">
        <v>1933</v>
      </c>
      <c r="F63" t="s">
        <v>2142</v>
      </c>
      <c r="G63" t="s">
        <v>1934</v>
      </c>
      <c r="H63" t="s">
        <v>1229</v>
      </c>
      <c r="I63" t="s">
        <v>2141</v>
      </c>
      <c r="J63" s="3">
        <v>2.6029384992394284</v>
      </c>
      <c r="K63" s="3">
        <v>0.002485782295612501</v>
      </c>
      <c r="L63" s="3">
        <v>0.09549907907308758</v>
      </c>
    </row>
    <row r="64" spans="1:12" ht="13.5">
      <c r="A64" s="18" t="s">
        <v>1955</v>
      </c>
      <c r="B64" t="s">
        <v>1132</v>
      </c>
      <c r="C64" s="3">
        <v>458065</v>
      </c>
      <c r="D64" s="3">
        <v>5872867</v>
      </c>
      <c r="E64" s="3" t="s">
        <v>1959</v>
      </c>
      <c r="F64" t="s">
        <v>2142</v>
      </c>
      <c r="G64" t="s">
        <v>2207</v>
      </c>
      <c r="H64" t="s">
        <v>1224</v>
      </c>
      <c r="I64" t="s">
        <v>2210</v>
      </c>
      <c r="J64" s="3">
        <v>2.515043100954585</v>
      </c>
      <c r="K64" s="3">
        <v>0.002280012251577366</v>
      </c>
      <c r="L64" s="3">
        <v>0.09065499715340809</v>
      </c>
    </row>
    <row r="65" spans="1:12" ht="13.5">
      <c r="A65" s="18" t="s">
        <v>1962</v>
      </c>
      <c r="B65" t="s">
        <v>1132</v>
      </c>
      <c r="C65" s="3">
        <v>458131</v>
      </c>
      <c r="D65" s="3">
        <v>5873006</v>
      </c>
      <c r="E65" s="3" t="s">
        <v>1964</v>
      </c>
      <c r="F65" t="s">
        <v>2049</v>
      </c>
      <c r="G65" t="s">
        <v>2213</v>
      </c>
      <c r="H65" t="s">
        <v>1224</v>
      </c>
      <c r="I65" t="s">
        <v>2087</v>
      </c>
      <c r="J65" s="3">
        <v>2.4472565361890695</v>
      </c>
      <c r="K65" s="3">
        <v>0.002262340454973243</v>
      </c>
      <c r="L65" s="3">
        <v>0.09244394371896203</v>
      </c>
    </row>
    <row r="66" spans="1:12" ht="13.5">
      <c r="A66" s="18" t="s">
        <v>1967</v>
      </c>
      <c r="B66" t="s">
        <v>1132</v>
      </c>
      <c r="C66" s="3">
        <v>458152</v>
      </c>
      <c r="D66" s="3">
        <v>5873029</v>
      </c>
      <c r="E66" s="3" t="s">
        <v>1969</v>
      </c>
      <c r="F66" t="s">
        <v>2142</v>
      </c>
      <c r="G66" t="s">
        <v>2207</v>
      </c>
      <c r="H66" t="s">
        <v>1224</v>
      </c>
      <c r="I66" t="s">
        <v>2210</v>
      </c>
      <c r="J66" s="3">
        <v>2.49221346830986</v>
      </c>
      <c r="K66" s="3">
        <v>0.00458130691881937</v>
      </c>
      <c r="L66" s="3">
        <v>0.183824819866906</v>
      </c>
    </row>
    <row r="67" spans="1:12" ht="13.5">
      <c r="A67" s="18" t="s">
        <v>1982</v>
      </c>
      <c r="B67" t="s">
        <v>1132</v>
      </c>
      <c r="C67" s="3">
        <v>461547</v>
      </c>
      <c r="D67" s="3">
        <v>5879261</v>
      </c>
      <c r="E67" s="3" t="s">
        <v>1984</v>
      </c>
      <c r="F67" t="s">
        <v>2142</v>
      </c>
      <c r="G67" t="s">
        <v>2182</v>
      </c>
      <c r="H67" t="s">
        <v>1221</v>
      </c>
      <c r="I67" t="s">
        <v>2185</v>
      </c>
      <c r="J67" s="3">
        <v>2.742331970900951</v>
      </c>
      <c r="K67" s="3">
        <v>0.0019323128039106883</v>
      </c>
      <c r="L67" s="3">
        <v>0.07046239566961897</v>
      </c>
    </row>
    <row r="68" spans="1:12" ht="13.5">
      <c r="A68" s="18" t="s">
        <v>1829</v>
      </c>
      <c r="B68" t="s">
        <v>1133</v>
      </c>
      <c r="C68" s="3">
        <v>495954</v>
      </c>
      <c r="D68" s="3">
        <v>5859262</v>
      </c>
      <c r="E68" s="3" t="s">
        <v>1833</v>
      </c>
      <c r="F68" t="s">
        <v>2142</v>
      </c>
      <c r="G68" t="s">
        <v>2207</v>
      </c>
      <c r="H68" t="s">
        <v>1220</v>
      </c>
      <c r="I68" t="s">
        <v>2227</v>
      </c>
      <c r="J68" s="3">
        <v>2.518166558008832</v>
      </c>
      <c r="K68" s="3">
        <v>0.0031677662534484712</v>
      </c>
      <c r="L68" s="3">
        <v>0.12579653412414832</v>
      </c>
    </row>
    <row r="69" spans="1:12" ht="13.5">
      <c r="A69" s="18" t="s">
        <v>1834</v>
      </c>
      <c r="B69" t="s">
        <v>1133</v>
      </c>
      <c r="C69" s="3">
        <v>495954</v>
      </c>
      <c r="D69" s="3">
        <v>5859262</v>
      </c>
      <c r="E69" s="3" t="s">
        <v>1833</v>
      </c>
      <c r="F69" t="s">
        <v>2142</v>
      </c>
      <c r="G69" t="s">
        <v>2207</v>
      </c>
      <c r="H69" t="s">
        <v>1220</v>
      </c>
      <c r="I69" t="s">
        <v>2227</v>
      </c>
      <c r="J69" s="3">
        <v>2.5183185013131015</v>
      </c>
      <c r="K69" s="3">
        <v>0.002302716070285225</v>
      </c>
      <c r="L69" s="3">
        <v>0.09143863530703296</v>
      </c>
    </row>
    <row r="70" spans="1:12" ht="13.5">
      <c r="A70" s="18" t="s">
        <v>1835</v>
      </c>
      <c r="B70" t="s">
        <v>1133</v>
      </c>
      <c r="C70" s="3">
        <v>486052</v>
      </c>
      <c r="D70" s="3">
        <v>5857935</v>
      </c>
      <c r="E70" s="3" t="s">
        <v>1837</v>
      </c>
      <c r="F70" t="s">
        <v>2142</v>
      </c>
      <c r="G70" t="s">
        <v>2207</v>
      </c>
      <c r="H70" t="s">
        <v>1220</v>
      </c>
      <c r="I70" t="s">
        <v>2032</v>
      </c>
      <c r="J70" s="3">
        <v>2.5814542824444953</v>
      </c>
      <c r="K70" s="3">
        <v>0.0018540118655108312</v>
      </c>
      <c r="L70" s="3">
        <v>0.07182044160608507</v>
      </c>
    </row>
    <row r="71" spans="1:12" ht="13.5">
      <c r="A71" s="18" t="s">
        <v>1839</v>
      </c>
      <c r="B71" t="s">
        <v>1133</v>
      </c>
      <c r="C71" s="3">
        <v>486052</v>
      </c>
      <c r="D71" s="3">
        <v>5857935</v>
      </c>
      <c r="E71" s="3" t="s">
        <v>1837</v>
      </c>
      <c r="F71" t="s">
        <v>2142</v>
      </c>
      <c r="G71" t="s">
        <v>2207</v>
      </c>
      <c r="H71" t="s">
        <v>1224</v>
      </c>
      <c r="I71" t="s">
        <v>1843</v>
      </c>
      <c r="J71" s="3">
        <v>2.538818067436926</v>
      </c>
      <c r="K71" s="3">
        <v>0.0012511477087336605</v>
      </c>
      <c r="L71" s="3">
        <v>0.049280715494386014</v>
      </c>
    </row>
    <row r="72" spans="1:12" ht="13.5">
      <c r="A72" s="18" t="s">
        <v>1844</v>
      </c>
      <c r="B72" t="s">
        <v>1133</v>
      </c>
      <c r="C72" s="3">
        <v>484371</v>
      </c>
      <c r="D72" s="3">
        <v>5857606</v>
      </c>
      <c r="E72" s="3" t="s">
        <v>1841</v>
      </c>
      <c r="F72" t="s">
        <v>2142</v>
      </c>
      <c r="G72" t="s">
        <v>2207</v>
      </c>
      <c r="H72" t="s">
        <v>1224</v>
      </c>
      <c r="I72" t="s">
        <v>2032</v>
      </c>
      <c r="J72" s="3">
        <v>2.5691486503461083</v>
      </c>
      <c r="K72" s="3">
        <v>0.001360708220066322</v>
      </c>
      <c r="L72" s="3">
        <v>0.05296339002739337</v>
      </c>
    </row>
    <row r="73" spans="1:12" ht="13.5">
      <c r="A73" s="18" t="s">
        <v>1845</v>
      </c>
      <c r="B73" t="s">
        <v>1133</v>
      </c>
      <c r="C73" s="3">
        <v>484401</v>
      </c>
      <c r="D73" s="3">
        <v>5857508</v>
      </c>
      <c r="E73" s="3" t="s">
        <v>1847</v>
      </c>
      <c r="F73" t="s">
        <v>2142</v>
      </c>
      <c r="G73" t="s">
        <v>2207</v>
      </c>
      <c r="H73" t="s">
        <v>1224</v>
      </c>
      <c r="I73" t="s">
        <v>1849</v>
      </c>
      <c r="J73" s="3">
        <v>2.5391482855428915</v>
      </c>
      <c r="K73" s="3">
        <v>0.0019100822878112653</v>
      </c>
      <c r="L73" s="3">
        <v>0.07522531467290314</v>
      </c>
    </row>
    <row r="74" spans="1:12" ht="13.5">
      <c r="A74" s="18" t="s">
        <v>1850</v>
      </c>
      <c r="B74" t="s">
        <v>1133</v>
      </c>
      <c r="C74" s="3">
        <v>484401</v>
      </c>
      <c r="D74" s="3">
        <v>5857508</v>
      </c>
      <c r="E74" s="3" t="s">
        <v>1847</v>
      </c>
      <c r="F74" t="s">
        <v>2142</v>
      </c>
      <c r="G74" t="s">
        <v>2139</v>
      </c>
      <c r="H74" t="s">
        <v>1229</v>
      </c>
      <c r="I74" t="s">
        <v>156</v>
      </c>
      <c r="J74" s="3">
        <v>2.4121157731343286</v>
      </c>
      <c r="K74" s="3">
        <v>0.002250927205004701</v>
      </c>
      <c r="L74" s="3">
        <v>0.09331754429348234</v>
      </c>
    </row>
    <row r="75" spans="1:12" ht="13.5">
      <c r="A75" s="18" t="s">
        <v>1851</v>
      </c>
      <c r="B75" t="s">
        <v>1133</v>
      </c>
      <c r="C75" s="3">
        <v>483153</v>
      </c>
      <c r="D75" s="3">
        <v>5857521</v>
      </c>
      <c r="E75" s="3" t="s">
        <v>1853</v>
      </c>
      <c r="F75" t="s">
        <v>2150</v>
      </c>
      <c r="G75" t="s">
        <v>2015</v>
      </c>
      <c r="H75" t="s">
        <v>1124</v>
      </c>
      <c r="I75" t="s">
        <v>1855</v>
      </c>
      <c r="J75" s="3">
        <v>1.8224976223860392</v>
      </c>
      <c r="K75" s="3">
        <v>0.001686610283900149</v>
      </c>
      <c r="L75" s="3">
        <v>0.0925438948826729</v>
      </c>
    </row>
    <row r="76" spans="1:12" ht="13.5">
      <c r="A76" s="18" t="s">
        <v>1134</v>
      </c>
      <c r="B76" t="s">
        <v>1133</v>
      </c>
      <c r="C76" s="3">
        <v>483153</v>
      </c>
      <c r="D76" s="3">
        <v>5857521</v>
      </c>
      <c r="E76" s="3" t="s">
        <v>1853</v>
      </c>
      <c r="F76" t="s">
        <v>2142</v>
      </c>
      <c r="G76" t="s">
        <v>2207</v>
      </c>
      <c r="H76" t="s">
        <v>1220</v>
      </c>
      <c r="I76" t="s">
        <v>2227</v>
      </c>
      <c r="J76" s="3">
        <v>2.6039772045229124</v>
      </c>
      <c r="K76" s="3">
        <v>0.003243281580906046</v>
      </c>
      <c r="L76" s="3">
        <v>0.1245510742287878</v>
      </c>
    </row>
    <row r="77" spans="1:12" ht="13.5">
      <c r="A77" s="18" t="s">
        <v>1135</v>
      </c>
      <c r="B77" t="s">
        <v>1133</v>
      </c>
      <c r="C77" s="3">
        <v>483153</v>
      </c>
      <c r="D77" s="3">
        <v>5857521</v>
      </c>
      <c r="E77" s="3" t="s">
        <v>1853</v>
      </c>
      <c r="F77" t="s">
        <v>2142</v>
      </c>
      <c r="G77" t="s">
        <v>2207</v>
      </c>
      <c r="H77" t="s">
        <v>1220</v>
      </c>
      <c r="I77" t="s">
        <v>2227</v>
      </c>
      <c r="J77" s="3">
        <v>2.4478518119610566</v>
      </c>
      <c r="K77" s="3">
        <v>0.002130345278603543</v>
      </c>
      <c r="L77" s="3">
        <v>0.08702917669255689</v>
      </c>
    </row>
    <row r="78" spans="1:12" ht="13.5">
      <c r="A78" s="18" t="s">
        <v>1857</v>
      </c>
      <c r="B78" t="s">
        <v>1133</v>
      </c>
      <c r="C78" s="3">
        <v>483153</v>
      </c>
      <c r="D78" s="3">
        <v>5857521</v>
      </c>
      <c r="E78" s="3" t="s">
        <v>1853</v>
      </c>
      <c r="F78" t="s">
        <v>2150</v>
      </c>
      <c r="G78" t="s">
        <v>2015</v>
      </c>
      <c r="H78" t="s">
        <v>1225</v>
      </c>
      <c r="I78" t="s">
        <v>2016</v>
      </c>
      <c r="J78" s="3">
        <v>2.0501989467787114</v>
      </c>
      <c r="K78" s="3">
        <v>0.0018722319437352837</v>
      </c>
      <c r="L78" s="3">
        <v>0.09131952519422319</v>
      </c>
    </row>
    <row r="79" spans="1:12" ht="13.5">
      <c r="A79" s="18" t="s">
        <v>1858</v>
      </c>
      <c r="B79" t="s">
        <v>1133</v>
      </c>
      <c r="C79" s="3">
        <v>481235</v>
      </c>
      <c r="D79" s="3">
        <v>5858094</v>
      </c>
      <c r="E79" s="3" t="s">
        <v>1860</v>
      </c>
      <c r="F79" t="s">
        <v>2142</v>
      </c>
      <c r="G79" t="s">
        <v>2207</v>
      </c>
      <c r="H79" t="s">
        <v>1220</v>
      </c>
      <c r="I79" t="s">
        <v>2013</v>
      </c>
      <c r="J79" s="3">
        <v>2.4589307137877148</v>
      </c>
      <c r="K79" s="3">
        <v>0.0018500254505375419</v>
      </c>
      <c r="L79" s="3">
        <v>0.07523698980878478</v>
      </c>
    </row>
    <row r="80" spans="1:12" ht="13.5">
      <c r="A80" s="18" t="s">
        <v>1862</v>
      </c>
      <c r="B80" t="s">
        <v>1133</v>
      </c>
      <c r="C80" s="3">
        <v>481235</v>
      </c>
      <c r="D80" s="3">
        <v>5858094</v>
      </c>
      <c r="E80" s="3" t="s">
        <v>1860</v>
      </c>
      <c r="F80" t="s">
        <v>2212</v>
      </c>
      <c r="G80" t="s">
        <v>2207</v>
      </c>
      <c r="H80" t="s">
        <v>1220</v>
      </c>
      <c r="I80" t="s">
        <v>2013</v>
      </c>
      <c r="J80" s="3">
        <v>2.2516926511627906</v>
      </c>
      <c r="K80" s="3">
        <v>0.005622888588502628</v>
      </c>
      <c r="L80" s="3">
        <v>0.24971829905821857</v>
      </c>
    </row>
    <row r="81" spans="1:12" ht="13.5">
      <c r="A81" s="18" t="s">
        <v>1863</v>
      </c>
      <c r="B81" t="s">
        <v>1133</v>
      </c>
      <c r="C81" s="3">
        <v>481235</v>
      </c>
      <c r="D81" s="3">
        <v>5858094</v>
      </c>
      <c r="E81" s="3" t="s">
        <v>1860</v>
      </c>
      <c r="F81" t="s">
        <v>2142</v>
      </c>
      <c r="G81" t="s">
        <v>2207</v>
      </c>
      <c r="H81" t="s">
        <v>1220</v>
      </c>
      <c r="I81" t="s">
        <v>2013</v>
      </c>
      <c r="J81" s="3">
        <v>2.8249961469544362</v>
      </c>
      <c r="K81" s="3">
        <v>0.0017087419594384208</v>
      </c>
      <c r="L81" s="3">
        <v>0.06048652354023832</v>
      </c>
    </row>
    <row r="82" spans="1:12" ht="13.5">
      <c r="A82" s="18" t="s">
        <v>1864</v>
      </c>
      <c r="B82" t="s">
        <v>1133</v>
      </c>
      <c r="C82" s="3">
        <v>481235</v>
      </c>
      <c r="D82" s="3">
        <v>5858094</v>
      </c>
      <c r="E82" s="3" t="s">
        <v>1860</v>
      </c>
      <c r="F82" t="s">
        <v>2142</v>
      </c>
      <c r="G82" t="s">
        <v>2207</v>
      </c>
      <c r="H82" t="s">
        <v>1220</v>
      </c>
      <c r="I82" t="s">
        <v>2013</v>
      </c>
      <c r="J82" s="3">
        <v>2.4034336744186042</v>
      </c>
      <c r="K82" s="3">
        <v>0.003639510914966513</v>
      </c>
      <c r="L82" s="3">
        <v>0.15142963809254767</v>
      </c>
    </row>
    <row r="83" spans="1:12" ht="13.5">
      <c r="A83" s="18" t="s">
        <v>1865</v>
      </c>
      <c r="B83" t="s">
        <v>1133</v>
      </c>
      <c r="C83" s="3">
        <v>479477</v>
      </c>
      <c r="D83" s="3">
        <v>5858824</v>
      </c>
      <c r="E83" s="3" t="s">
        <v>1867</v>
      </c>
      <c r="F83" t="s">
        <v>2142</v>
      </c>
      <c r="G83" t="s">
        <v>1934</v>
      </c>
      <c r="H83" t="s">
        <v>1229</v>
      </c>
      <c r="I83" t="s">
        <v>156</v>
      </c>
      <c r="J83" s="3">
        <v>2.5385258226804117</v>
      </c>
      <c r="K83" s="3">
        <v>0.0011316331200843005</v>
      </c>
      <c r="L83" s="3">
        <v>0.044578357642602866</v>
      </c>
    </row>
    <row r="84" spans="1:12" ht="13.5">
      <c r="A84" s="18" t="s">
        <v>1868</v>
      </c>
      <c r="B84" t="s">
        <v>1133</v>
      </c>
      <c r="C84" s="3">
        <v>478368</v>
      </c>
      <c r="D84" s="3">
        <v>5860620</v>
      </c>
      <c r="E84" s="3" t="s">
        <v>1870</v>
      </c>
      <c r="F84" t="s">
        <v>2142</v>
      </c>
      <c r="G84" t="s">
        <v>1934</v>
      </c>
      <c r="H84" t="s">
        <v>1229</v>
      </c>
      <c r="I84" t="s">
        <v>156</v>
      </c>
      <c r="J84" s="3">
        <v>2.48304954518606</v>
      </c>
      <c r="K84" s="3">
        <v>0.004592353985086042</v>
      </c>
      <c r="L84" s="3">
        <v>0.18494814144926483</v>
      </c>
    </row>
    <row r="85" spans="1:12" ht="13.5">
      <c r="A85" s="18" t="s">
        <v>1872</v>
      </c>
      <c r="B85" t="s">
        <v>1133</v>
      </c>
      <c r="C85" s="3">
        <v>478949</v>
      </c>
      <c r="D85" s="3">
        <v>5860937</v>
      </c>
      <c r="E85" s="3" t="s">
        <v>1874</v>
      </c>
      <c r="F85" t="s">
        <v>2142</v>
      </c>
      <c r="G85" t="s">
        <v>1934</v>
      </c>
      <c r="H85" t="s">
        <v>1229</v>
      </c>
      <c r="I85" t="s">
        <v>156</v>
      </c>
      <c r="J85" s="3">
        <v>2.522805972309801</v>
      </c>
      <c r="K85" s="3">
        <v>0.002167578162931295</v>
      </c>
      <c r="L85" s="3">
        <v>0.08591933690987458</v>
      </c>
    </row>
    <row r="86" spans="1:12" ht="13.5">
      <c r="A86" s="18" t="s">
        <v>1876</v>
      </c>
      <c r="B86" t="s">
        <v>1133</v>
      </c>
      <c r="C86" s="3">
        <v>478949</v>
      </c>
      <c r="D86" s="3">
        <v>5860937</v>
      </c>
      <c r="E86" s="3" t="s">
        <v>1874</v>
      </c>
      <c r="F86" t="s">
        <v>2142</v>
      </c>
      <c r="G86" t="s">
        <v>1934</v>
      </c>
      <c r="H86" t="s">
        <v>1229</v>
      </c>
      <c r="I86" t="s">
        <v>156</v>
      </c>
      <c r="J86" s="3">
        <v>2.5600681908388867</v>
      </c>
      <c r="K86" s="3">
        <v>0.001698813773996851</v>
      </c>
      <c r="L86" s="3">
        <v>0.06635814546174965</v>
      </c>
    </row>
    <row r="87" spans="1:12" ht="13.5">
      <c r="A87" s="18" t="s">
        <v>1877</v>
      </c>
      <c r="B87" t="s">
        <v>1133</v>
      </c>
      <c r="C87" s="3">
        <v>486822</v>
      </c>
      <c r="D87" s="3">
        <v>5873852</v>
      </c>
      <c r="E87" s="3" t="s">
        <v>1880</v>
      </c>
      <c r="F87" t="s">
        <v>2142</v>
      </c>
      <c r="G87" t="s">
        <v>1934</v>
      </c>
      <c r="H87" t="s">
        <v>1229</v>
      </c>
      <c r="I87" t="s">
        <v>156</v>
      </c>
      <c r="J87" s="3">
        <v>2.434518688269604</v>
      </c>
      <c r="K87" s="3">
        <v>0.0024674543546719494</v>
      </c>
      <c r="L87" s="3">
        <v>0.10135286151472327</v>
      </c>
    </row>
    <row r="88" spans="1:12" ht="13.5">
      <c r="A88" s="18" t="s">
        <v>1883</v>
      </c>
      <c r="B88" t="s">
        <v>1133</v>
      </c>
      <c r="C88" s="3">
        <v>481740</v>
      </c>
      <c r="D88" s="3">
        <v>5863278</v>
      </c>
      <c r="E88" s="3" t="s">
        <v>1990</v>
      </c>
      <c r="F88" t="s">
        <v>2142</v>
      </c>
      <c r="G88" t="s">
        <v>1934</v>
      </c>
      <c r="H88" t="s">
        <v>1229</v>
      </c>
      <c r="I88" t="s">
        <v>156</v>
      </c>
      <c r="J88" s="3">
        <v>2.4847823865546217</v>
      </c>
      <c r="K88" s="3">
        <v>0.0011675541052047697</v>
      </c>
      <c r="L88" s="3">
        <v>0.046988183412861775</v>
      </c>
    </row>
    <row r="89" spans="1:12" ht="13.5">
      <c r="A89" s="18" t="s">
        <v>1888</v>
      </c>
      <c r="B89" t="s">
        <v>1133</v>
      </c>
      <c r="C89" s="3">
        <v>481638</v>
      </c>
      <c r="D89" s="3">
        <v>5863224</v>
      </c>
      <c r="E89" s="3" t="s">
        <v>1867</v>
      </c>
      <c r="F89" t="s">
        <v>2142</v>
      </c>
      <c r="G89" t="s">
        <v>1934</v>
      </c>
      <c r="H89" t="s">
        <v>1229</v>
      </c>
      <c r="I89" t="s">
        <v>156</v>
      </c>
      <c r="J89" s="3">
        <v>2.456962150426467</v>
      </c>
      <c r="K89" s="3">
        <v>0.003974504529777056</v>
      </c>
      <c r="L89" s="3">
        <v>0.1617649880803895</v>
      </c>
    </row>
    <row r="90" spans="1:12" ht="13.5">
      <c r="A90" s="18" t="s">
        <v>1653</v>
      </c>
      <c r="B90" t="s">
        <v>1133</v>
      </c>
      <c r="C90" s="3">
        <v>487922</v>
      </c>
      <c r="D90" s="3">
        <v>5860052</v>
      </c>
      <c r="E90" s="3" t="s">
        <v>1655</v>
      </c>
      <c r="F90" t="s">
        <v>2142</v>
      </c>
      <c r="G90" t="s">
        <v>2207</v>
      </c>
      <c r="H90" t="s">
        <v>1220</v>
      </c>
      <c r="I90" t="s">
        <v>2227</v>
      </c>
      <c r="J90" s="3">
        <v>2.5008459943732415</v>
      </c>
      <c r="K90" s="3">
        <v>0.000979513643841926</v>
      </c>
      <c r="L90" s="3">
        <v>0.039167291630343284</v>
      </c>
    </row>
    <row r="91" spans="1:12" ht="13.5">
      <c r="A91" s="18" t="s">
        <v>1656</v>
      </c>
      <c r="B91" t="s">
        <v>1133</v>
      </c>
      <c r="C91" s="3">
        <v>487922</v>
      </c>
      <c r="D91" s="3">
        <v>5860052</v>
      </c>
      <c r="E91" s="3" t="s">
        <v>1655</v>
      </c>
      <c r="F91" t="s">
        <v>2142</v>
      </c>
      <c r="G91" t="s">
        <v>2207</v>
      </c>
      <c r="H91" t="s">
        <v>1220</v>
      </c>
      <c r="I91" t="s">
        <v>2227</v>
      </c>
      <c r="J91" s="3">
        <v>2.6376595030549894</v>
      </c>
      <c r="K91" s="3">
        <v>0.003750241413348843</v>
      </c>
      <c r="L91" s="3">
        <v>0.14218064951163104</v>
      </c>
    </row>
    <row r="92" spans="1:12" ht="13.5">
      <c r="A92" s="18" t="s">
        <v>1657</v>
      </c>
      <c r="B92" t="s">
        <v>1133</v>
      </c>
      <c r="C92" s="3">
        <v>487724</v>
      </c>
      <c r="D92" s="3">
        <v>5860438</v>
      </c>
      <c r="E92" s="3" t="s">
        <v>1659</v>
      </c>
      <c r="F92" t="s">
        <v>2142</v>
      </c>
      <c r="G92" t="s">
        <v>2207</v>
      </c>
      <c r="H92" t="s">
        <v>1220</v>
      </c>
      <c r="I92" t="s">
        <v>2227</v>
      </c>
      <c r="J92" s="3">
        <v>2.46445786692067</v>
      </c>
      <c r="K92" s="3">
        <v>0.002099180045496854</v>
      </c>
      <c r="L92" s="3">
        <v>0.08517816732325682</v>
      </c>
    </row>
    <row r="93" spans="1:12" ht="13.5">
      <c r="A93" s="18" t="s">
        <v>1660</v>
      </c>
      <c r="B93" t="s">
        <v>1133</v>
      </c>
      <c r="C93" s="3">
        <v>487616</v>
      </c>
      <c r="D93" s="3">
        <v>5860415</v>
      </c>
      <c r="E93" s="3" t="s">
        <v>1662</v>
      </c>
      <c r="F93" t="s">
        <v>2142</v>
      </c>
      <c r="G93" t="s">
        <v>2207</v>
      </c>
      <c r="H93" t="s">
        <v>1220</v>
      </c>
      <c r="I93" t="s">
        <v>2227</v>
      </c>
      <c r="J93" s="3">
        <v>2.362166358270418</v>
      </c>
      <c r="K93" s="3">
        <v>0.002531158522646202</v>
      </c>
      <c r="L93" s="3">
        <v>0.10715411782003026</v>
      </c>
    </row>
    <row r="94" spans="1:12" ht="13.5">
      <c r="A94" s="18" t="s">
        <v>1664</v>
      </c>
      <c r="B94" t="s">
        <v>1133</v>
      </c>
      <c r="C94" s="3">
        <v>487616</v>
      </c>
      <c r="D94" s="3">
        <v>5860415</v>
      </c>
      <c r="E94" s="3" t="s">
        <v>1662</v>
      </c>
      <c r="F94" t="s">
        <v>2049</v>
      </c>
      <c r="G94" t="s">
        <v>2207</v>
      </c>
      <c r="H94" t="s">
        <v>1124</v>
      </c>
      <c r="I94" t="s">
        <v>1855</v>
      </c>
      <c r="J94" s="3">
        <v>2.151889188999415</v>
      </c>
      <c r="K94" s="3">
        <v>0.0015642981382530201</v>
      </c>
      <c r="L94" s="3">
        <v>0.07269417710957446</v>
      </c>
    </row>
    <row r="95" spans="1:12" ht="13.5">
      <c r="A95" s="18" t="s">
        <v>1665</v>
      </c>
      <c r="B95" t="s">
        <v>1133</v>
      </c>
      <c r="C95" s="3">
        <v>487278</v>
      </c>
      <c r="D95" s="3">
        <v>5860831</v>
      </c>
      <c r="E95" s="3" t="s">
        <v>1667</v>
      </c>
      <c r="F95" t="s">
        <v>2142</v>
      </c>
      <c r="G95" t="s">
        <v>2207</v>
      </c>
      <c r="H95" t="s">
        <v>1224</v>
      </c>
      <c r="I95" t="s">
        <v>2047</v>
      </c>
      <c r="J95" s="3">
        <v>2.650318634062635</v>
      </c>
      <c r="K95" s="3">
        <v>0.0023818282984998957</v>
      </c>
      <c r="L95" s="3">
        <v>0.08986950730708276</v>
      </c>
    </row>
    <row r="96" spans="1:12" ht="13.5">
      <c r="A96" s="18" t="s">
        <v>1669</v>
      </c>
      <c r="B96" t="s">
        <v>1133</v>
      </c>
      <c r="C96" s="3">
        <v>486764</v>
      </c>
      <c r="D96" s="3">
        <v>5861228</v>
      </c>
      <c r="E96" s="3" t="s">
        <v>1671</v>
      </c>
      <c r="F96" t="s">
        <v>2142</v>
      </c>
      <c r="G96" t="s">
        <v>2207</v>
      </c>
      <c r="H96" t="s">
        <v>1220</v>
      </c>
      <c r="I96" t="s">
        <v>2227</v>
      </c>
      <c r="J96" s="3">
        <v>2.5650240760423424</v>
      </c>
      <c r="K96" s="3">
        <v>0.0034762727722887003</v>
      </c>
      <c r="L96" s="3">
        <v>0.1355259315012884</v>
      </c>
    </row>
    <row r="97" spans="1:12" ht="13.5">
      <c r="A97" s="18" t="s">
        <v>1673</v>
      </c>
      <c r="B97" t="s">
        <v>1133</v>
      </c>
      <c r="C97" s="3">
        <v>486441</v>
      </c>
      <c r="D97" s="3">
        <v>5861708</v>
      </c>
      <c r="E97" s="3" t="s">
        <v>1675</v>
      </c>
      <c r="F97" t="s">
        <v>2142</v>
      </c>
      <c r="G97" t="s">
        <v>2207</v>
      </c>
      <c r="H97" t="s">
        <v>1220</v>
      </c>
      <c r="I97" t="s">
        <v>2227</v>
      </c>
      <c r="J97" s="3">
        <v>2.4636434033758174</v>
      </c>
      <c r="K97" s="3">
        <v>0.002656130490930983</v>
      </c>
      <c r="L97" s="3">
        <v>0.10781310668952371</v>
      </c>
    </row>
    <row r="98" spans="1:12" ht="13.5">
      <c r="A98" s="18" t="s">
        <v>1677</v>
      </c>
      <c r="B98" t="s">
        <v>1133</v>
      </c>
      <c r="C98" s="3">
        <v>486441</v>
      </c>
      <c r="D98" s="3">
        <v>5861708</v>
      </c>
      <c r="E98" s="3" t="s">
        <v>1675</v>
      </c>
      <c r="F98" t="s">
        <v>2049</v>
      </c>
      <c r="G98" t="s">
        <v>2213</v>
      </c>
      <c r="H98" t="s">
        <v>1124</v>
      </c>
      <c r="I98" t="s">
        <v>1918</v>
      </c>
      <c r="J98" s="3">
        <v>2.3849557570215545</v>
      </c>
      <c r="K98" s="3">
        <v>0.0024333688567657642</v>
      </c>
      <c r="L98" s="3">
        <v>0.10202993701672144</v>
      </c>
    </row>
    <row r="99" spans="1:12" ht="13.5">
      <c r="A99" s="18" t="s">
        <v>1678</v>
      </c>
      <c r="B99" t="s">
        <v>1133</v>
      </c>
      <c r="C99" s="3">
        <v>486164</v>
      </c>
      <c r="D99" s="3">
        <v>5861998</v>
      </c>
      <c r="E99" s="3" t="s">
        <v>1680</v>
      </c>
      <c r="F99" t="s">
        <v>2142</v>
      </c>
      <c r="G99" t="s">
        <v>2213</v>
      </c>
      <c r="H99" t="s">
        <v>1220</v>
      </c>
      <c r="I99" t="s">
        <v>2227</v>
      </c>
      <c r="J99" s="3">
        <v>2.611990308781327</v>
      </c>
      <c r="K99" s="3">
        <v>0.0015690081903963467</v>
      </c>
      <c r="L99" s="3">
        <v>0.060069449152297845</v>
      </c>
    </row>
    <row r="100" spans="1:12" ht="13.5">
      <c r="A100" s="18" t="s">
        <v>1681</v>
      </c>
      <c r="B100" t="s">
        <v>1255</v>
      </c>
      <c r="C100" s="3">
        <v>459069</v>
      </c>
      <c r="D100" s="3">
        <v>5864133</v>
      </c>
      <c r="E100" s="3" t="s">
        <v>1685</v>
      </c>
      <c r="F100" t="s">
        <v>2142</v>
      </c>
      <c r="G100" t="s">
        <v>2207</v>
      </c>
      <c r="H100" t="s">
        <v>1224</v>
      </c>
      <c r="I100" t="s">
        <v>2032</v>
      </c>
      <c r="J100" s="3">
        <v>2.542666344629157</v>
      </c>
      <c r="K100" s="3">
        <v>0.0016990154308281975</v>
      </c>
      <c r="L100" s="3">
        <v>0.06682022729474542</v>
      </c>
    </row>
    <row r="101" spans="1:12" ht="13.5">
      <c r="A101" s="18" t="s">
        <v>1687</v>
      </c>
      <c r="B101" t="s">
        <v>1255</v>
      </c>
      <c r="C101" s="3">
        <v>452666</v>
      </c>
      <c r="D101" s="3">
        <v>5858695</v>
      </c>
      <c r="E101" s="3" t="s">
        <v>1689</v>
      </c>
      <c r="F101" t="s">
        <v>2049</v>
      </c>
      <c r="G101" t="s">
        <v>2213</v>
      </c>
      <c r="H101" t="s">
        <v>1221</v>
      </c>
      <c r="I101" t="s">
        <v>1904</v>
      </c>
      <c r="J101" s="3">
        <v>2.459641415921596</v>
      </c>
      <c r="K101" s="3">
        <v>0.0026470040119659292</v>
      </c>
      <c r="L101" s="3">
        <v>0.10761747606100262</v>
      </c>
    </row>
    <row r="102" spans="1:12" ht="13.5">
      <c r="A102" s="18" t="s">
        <v>1690</v>
      </c>
      <c r="B102" t="s">
        <v>1255</v>
      </c>
      <c r="C102" s="3">
        <v>452670</v>
      </c>
      <c r="D102" s="3">
        <v>5858724</v>
      </c>
      <c r="E102" s="3" t="s">
        <v>1689</v>
      </c>
      <c r="F102" t="s">
        <v>2049</v>
      </c>
      <c r="G102" t="s">
        <v>2213</v>
      </c>
      <c r="H102" t="s">
        <v>1221</v>
      </c>
      <c r="I102" t="s">
        <v>1904</v>
      </c>
      <c r="J102" s="3">
        <v>2.4074492684269804</v>
      </c>
      <c r="K102" s="3">
        <v>0.0018834509863340978</v>
      </c>
      <c r="L102" s="3">
        <v>0.0782342959843444</v>
      </c>
    </row>
    <row r="103" spans="1:12" ht="13.5">
      <c r="A103" s="18" t="s">
        <v>1693</v>
      </c>
      <c r="B103" t="s">
        <v>1255</v>
      </c>
      <c r="C103" s="3">
        <v>452663</v>
      </c>
      <c r="D103" s="3">
        <v>5858768</v>
      </c>
      <c r="E103" s="3" t="s">
        <v>1695</v>
      </c>
      <c r="F103" t="s">
        <v>2049</v>
      </c>
      <c r="G103" t="s">
        <v>2213</v>
      </c>
      <c r="H103" t="s">
        <v>2015</v>
      </c>
      <c r="I103" t="s">
        <v>1696</v>
      </c>
      <c r="J103" s="3">
        <v>2.5255183665264145</v>
      </c>
      <c r="K103" s="3">
        <v>0.0037005722750140676</v>
      </c>
      <c r="L103" s="3">
        <v>0.14652723670759982</v>
      </c>
    </row>
    <row r="104" spans="1:12" ht="13.5">
      <c r="A104" s="18" t="s">
        <v>1705</v>
      </c>
      <c r="B104" t="s">
        <v>1255</v>
      </c>
      <c r="C104" s="3">
        <v>452582</v>
      </c>
      <c r="D104" s="3">
        <v>5858030</v>
      </c>
      <c r="E104" s="3" t="s">
        <v>1707</v>
      </c>
      <c r="F104" t="s">
        <v>2138</v>
      </c>
      <c r="G104" t="s">
        <v>2015</v>
      </c>
      <c r="H104" t="s">
        <v>1227</v>
      </c>
      <c r="I104" t="s">
        <v>1710</v>
      </c>
      <c r="J104" s="3">
        <v>2.398620302786635</v>
      </c>
      <c r="K104" s="3">
        <v>0.0020784556253712967</v>
      </c>
      <c r="L104" s="3">
        <v>0.08665213176744223</v>
      </c>
    </row>
    <row r="105" spans="1:12" ht="13.5">
      <c r="A105" s="18" t="s">
        <v>1711</v>
      </c>
      <c r="B105" t="s">
        <v>1255</v>
      </c>
      <c r="C105" s="3">
        <v>452582</v>
      </c>
      <c r="D105" s="3">
        <v>5858030</v>
      </c>
      <c r="E105" s="3" t="s">
        <v>1707</v>
      </c>
      <c r="F105" t="s">
        <v>2150</v>
      </c>
      <c r="G105" t="s">
        <v>2015</v>
      </c>
      <c r="H105" t="s">
        <v>1227</v>
      </c>
      <c r="I105" t="s">
        <v>1710</v>
      </c>
      <c r="J105" s="3">
        <v>2.127138297303526</v>
      </c>
      <c r="K105" s="3">
        <v>0.0030432203027901472</v>
      </c>
      <c r="L105" s="3">
        <v>0.14306640553874167</v>
      </c>
    </row>
    <row r="106" spans="1:12" ht="13.5">
      <c r="A106" s="18" t="s">
        <v>1712</v>
      </c>
      <c r="B106" t="s">
        <v>1255</v>
      </c>
      <c r="C106" s="3">
        <v>452582</v>
      </c>
      <c r="D106" s="3">
        <v>5858030</v>
      </c>
      <c r="E106" s="3" t="s">
        <v>1707</v>
      </c>
      <c r="F106" t="s">
        <v>2150</v>
      </c>
      <c r="G106" t="s">
        <v>2015</v>
      </c>
      <c r="H106" t="s">
        <v>1227</v>
      </c>
      <c r="I106" t="s">
        <v>1710</v>
      </c>
      <c r="J106" s="3">
        <v>2.349563011795167</v>
      </c>
      <c r="K106" s="3">
        <v>0.0021100772757361454</v>
      </c>
      <c r="L106" s="3">
        <v>0.08980722224274189</v>
      </c>
    </row>
    <row r="107" spans="1:12" ht="13.5">
      <c r="A107" s="18" t="s">
        <v>1713</v>
      </c>
      <c r="B107" t="s">
        <v>1255</v>
      </c>
      <c r="C107" s="3">
        <v>452582</v>
      </c>
      <c r="D107" s="3">
        <v>5858030</v>
      </c>
      <c r="E107" s="3" t="s">
        <v>1707</v>
      </c>
      <c r="F107" t="s">
        <v>2150</v>
      </c>
      <c r="G107" t="s">
        <v>2015</v>
      </c>
      <c r="H107" t="s">
        <v>1227</v>
      </c>
      <c r="I107" t="s">
        <v>1710</v>
      </c>
      <c r="J107" s="3">
        <v>2.5653315029916235</v>
      </c>
      <c r="K107" s="3">
        <v>0.002139803231333713</v>
      </c>
      <c r="L107" s="3">
        <v>0.08341234763765734</v>
      </c>
    </row>
    <row r="108" spans="1:12" ht="13.5">
      <c r="A108" s="18" t="s">
        <v>1714</v>
      </c>
      <c r="B108" t="s">
        <v>1255</v>
      </c>
      <c r="C108" s="3">
        <v>451492</v>
      </c>
      <c r="D108" s="3">
        <v>5855105</v>
      </c>
      <c r="E108" s="3" t="s">
        <v>1721</v>
      </c>
      <c r="F108" t="s">
        <v>2142</v>
      </c>
      <c r="G108" t="s">
        <v>2182</v>
      </c>
      <c r="H108" t="s">
        <v>1221</v>
      </c>
      <c r="I108" t="s">
        <v>2185</v>
      </c>
      <c r="J108" s="3">
        <v>2.786257341107433</v>
      </c>
      <c r="K108" s="3">
        <v>0.0026416912221412046</v>
      </c>
      <c r="L108" s="3">
        <v>0.09481145848111903</v>
      </c>
    </row>
    <row r="109" spans="1:12" ht="13.5">
      <c r="A109" s="18" t="s">
        <v>1718</v>
      </c>
      <c r="B109" t="s">
        <v>1255</v>
      </c>
      <c r="C109" s="3">
        <v>451492</v>
      </c>
      <c r="D109" s="3">
        <v>5855105</v>
      </c>
      <c r="E109" s="3" t="s">
        <v>1721</v>
      </c>
      <c r="F109" t="s">
        <v>2142</v>
      </c>
      <c r="G109" t="s">
        <v>2182</v>
      </c>
      <c r="H109" t="s">
        <v>1221</v>
      </c>
      <c r="I109" t="s">
        <v>2185</v>
      </c>
      <c r="J109" s="3">
        <v>2.432640178816199</v>
      </c>
      <c r="K109" s="3">
        <v>0.0031604033362977488</v>
      </c>
      <c r="L109" s="3">
        <v>0.12991659694758897</v>
      </c>
    </row>
    <row r="110" spans="1:12" ht="13.5">
      <c r="A110" s="18" t="s">
        <v>1719</v>
      </c>
      <c r="B110" t="s">
        <v>1255</v>
      </c>
      <c r="C110" s="3">
        <v>451492</v>
      </c>
      <c r="D110" s="3">
        <v>5855105</v>
      </c>
      <c r="E110" s="3" t="s">
        <v>1721</v>
      </c>
      <c r="F110" t="s">
        <v>2150</v>
      </c>
      <c r="G110" t="s">
        <v>2207</v>
      </c>
      <c r="H110" t="s">
        <v>1224</v>
      </c>
      <c r="I110" t="s">
        <v>1843</v>
      </c>
      <c r="J110" s="3">
        <v>2.487628669793015</v>
      </c>
      <c r="K110" s="3">
        <v>0.00503894112098788</v>
      </c>
      <c r="L110" s="3">
        <v>0.2025600195951733</v>
      </c>
    </row>
    <row r="111" spans="1:12" ht="13.5">
      <c r="A111" s="18" t="s">
        <v>1722</v>
      </c>
      <c r="B111" t="s">
        <v>1255</v>
      </c>
      <c r="C111" s="3">
        <v>451486</v>
      </c>
      <c r="D111" s="3">
        <v>5851582</v>
      </c>
      <c r="E111" s="3" t="s">
        <v>2000</v>
      </c>
      <c r="F111" t="s">
        <v>2142</v>
      </c>
      <c r="G111" t="s">
        <v>2207</v>
      </c>
      <c r="H111" t="s">
        <v>1220</v>
      </c>
      <c r="I111" t="s">
        <v>2032</v>
      </c>
      <c r="J111" s="3">
        <v>2.5574909696436428</v>
      </c>
      <c r="K111" s="3">
        <v>0.00235261451962986</v>
      </c>
      <c r="L111" s="3">
        <v>0.09198916232958076</v>
      </c>
    </row>
    <row r="112" spans="1:12" ht="13.5">
      <c r="A112" s="18" t="s">
        <v>1140</v>
      </c>
      <c r="B112" t="s">
        <v>1255</v>
      </c>
      <c r="C112" s="3">
        <v>451058</v>
      </c>
      <c r="D112" s="3">
        <v>5855016</v>
      </c>
      <c r="E112" s="3" t="s">
        <v>1726</v>
      </c>
      <c r="F112" t="s">
        <v>2142</v>
      </c>
      <c r="G112" t="s">
        <v>2182</v>
      </c>
      <c r="H112" t="s">
        <v>1221</v>
      </c>
      <c r="I112" t="s">
        <v>2185</v>
      </c>
      <c r="J112" s="3">
        <v>1.75140943525741</v>
      </c>
      <c r="K112" s="3">
        <v>0.0023954257409940292</v>
      </c>
      <c r="L112" s="3">
        <v>0.13677131644788507</v>
      </c>
    </row>
    <row r="113" spans="1:12" ht="13.5">
      <c r="A113" s="18" t="s">
        <v>1727</v>
      </c>
      <c r="B113" t="s">
        <v>1255</v>
      </c>
      <c r="C113" s="3">
        <v>444833</v>
      </c>
      <c r="D113" s="3">
        <v>5855126</v>
      </c>
      <c r="E113" s="3" t="s">
        <v>1729</v>
      </c>
      <c r="F113" t="s">
        <v>2142</v>
      </c>
      <c r="G113" t="s">
        <v>2207</v>
      </c>
      <c r="H113" t="s">
        <v>1224</v>
      </c>
      <c r="I113" t="s">
        <v>1849</v>
      </c>
      <c r="J113" s="3">
        <v>2.477678585386015</v>
      </c>
      <c r="K113" s="3">
        <v>0.002564771490663239</v>
      </c>
      <c r="L113" s="3">
        <v>0.10351510102201797</v>
      </c>
    </row>
    <row r="114" spans="1:12" ht="13.5">
      <c r="A114" s="18" t="s">
        <v>1731</v>
      </c>
      <c r="B114" t="s">
        <v>1255</v>
      </c>
      <c r="C114" s="3">
        <v>444833</v>
      </c>
      <c r="D114" s="3">
        <v>5855126</v>
      </c>
      <c r="E114" s="3" t="s">
        <v>1729</v>
      </c>
      <c r="F114" t="s">
        <v>2150</v>
      </c>
      <c r="G114" t="s">
        <v>2207</v>
      </c>
      <c r="H114" t="s">
        <v>1225</v>
      </c>
      <c r="I114" t="s">
        <v>0</v>
      </c>
      <c r="J114" s="3">
        <v>1.6763633984374997</v>
      </c>
      <c r="K114" s="3">
        <v>0.001027843011378029</v>
      </c>
      <c r="L114" s="3">
        <v>0.061313854283388564</v>
      </c>
    </row>
    <row r="115" spans="1:12" ht="13.5">
      <c r="A115" s="18" t="s">
        <v>1732</v>
      </c>
      <c r="B115" t="s">
        <v>1255</v>
      </c>
      <c r="C115" s="3">
        <v>444833</v>
      </c>
      <c r="D115" s="3">
        <v>5855126</v>
      </c>
      <c r="E115" s="3" t="s">
        <v>1729</v>
      </c>
      <c r="F115" t="s">
        <v>2150</v>
      </c>
      <c r="G115" t="s">
        <v>2207</v>
      </c>
      <c r="H115" t="s">
        <v>1225</v>
      </c>
      <c r="I115" t="s">
        <v>0</v>
      </c>
      <c r="J115" s="3">
        <v>2.1266035092514715</v>
      </c>
      <c r="K115" s="3">
        <v>0.005551247021509352</v>
      </c>
      <c r="L115" s="3">
        <v>0.2610381764799823</v>
      </c>
    </row>
    <row r="116" spans="1:12" ht="13.5">
      <c r="A116" s="18" t="s">
        <v>1136</v>
      </c>
      <c r="B116" t="s">
        <v>1255</v>
      </c>
      <c r="C116" s="3">
        <v>444833</v>
      </c>
      <c r="D116" s="3">
        <v>5855126</v>
      </c>
      <c r="E116" s="3" t="s">
        <v>1729</v>
      </c>
      <c r="F116" t="s">
        <v>2150</v>
      </c>
      <c r="G116" t="s">
        <v>2207</v>
      </c>
      <c r="H116" t="s">
        <v>1225</v>
      </c>
      <c r="I116" t="s">
        <v>0</v>
      </c>
      <c r="J116" s="3">
        <v>2.0404818636363635</v>
      </c>
      <c r="K116" s="3">
        <v>0.002127177871206528</v>
      </c>
      <c r="L116" s="3">
        <v>0.10424880069336478</v>
      </c>
    </row>
    <row r="117" spans="1:12" ht="13.5">
      <c r="A117" s="18" t="s">
        <v>1734</v>
      </c>
      <c r="B117" t="s">
        <v>1255</v>
      </c>
      <c r="C117" s="3">
        <v>444833</v>
      </c>
      <c r="D117" s="3">
        <v>5855126</v>
      </c>
      <c r="E117" s="3" t="s">
        <v>1729</v>
      </c>
      <c r="F117" t="s">
        <v>2142</v>
      </c>
      <c r="G117" t="s">
        <v>2207</v>
      </c>
      <c r="H117" t="s">
        <v>1224</v>
      </c>
      <c r="I117" t="s">
        <v>2032</v>
      </c>
      <c r="J117" s="3">
        <v>2.530128123179197</v>
      </c>
      <c r="K117" s="3">
        <v>0.0015506240875327968</v>
      </c>
      <c r="L117" s="3">
        <v>0.06128638598682433</v>
      </c>
    </row>
    <row r="118" spans="1:12" ht="13.5">
      <c r="A118" s="18" t="s">
        <v>1735</v>
      </c>
      <c r="B118" t="s">
        <v>1255</v>
      </c>
      <c r="C118" s="3">
        <v>450397</v>
      </c>
      <c r="D118" s="3">
        <v>5856368</v>
      </c>
      <c r="E118" s="3" t="s">
        <v>1738</v>
      </c>
      <c r="F118" t="s">
        <v>2142</v>
      </c>
      <c r="G118" t="s">
        <v>2207</v>
      </c>
      <c r="H118" t="s">
        <v>1224</v>
      </c>
      <c r="I118" t="s">
        <v>1843</v>
      </c>
      <c r="J118" s="3">
        <v>2.4633789677419355</v>
      </c>
      <c r="K118" s="3">
        <v>0.0022609970414295627</v>
      </c>
      <c r="L118" s="3">
        <v>0.09178437711117235</v>
      </c>
    </row>
    <row r="119" spans="1:12" ht="13.5">
      <c r="A119" s="18" t="s">
        <v>1740</v>
      </c>
      <c r="B119" t="s">
        <v>1255</v>
      </c>
      <c r="C119" s="3">
        <v>450370</v>
      </c>
      <c r="D119" s="3">
        <v>5856170</v>
      </c>
      <c r="E119" s="3" t="s">
        <v>1742</v>
      </c>
      <c r="F119" t="s">
        <v>2142</v>
      </c>
      <c r="G119" t="s">
        <v>2207</v>
      </c>
      <c r="H119" t="s">
        <v>1224</v>
      </c>
      <c r="I119" t="s">
        <v>1843</v>
      </c>
      <c r="J119" s="3">
        <v>2.476971868359376</v>
      </c>
      <c r="K119" s="3">
        <v>0.0030292252317800747</v>
      </c>
      <c r="L119" s="3">
        <v>0.1222955040578028</v>
      </c>
    </row>
    <row r="120" spans="1:12" ht="13.5">
      <c r="A120" s="18" t="s">
        <v>1744</v>
      </c>
      <c r="B120" t="s">
        <v>1255</v>
      </c>
      <c r="C120" s="3">
        <v>450348</v>
      </c>
      <c r="D120" s="3">
        <v>5856037</v>
      </c>
      <c r="E120" s="3" t="s">
        <v>1746</v>
      </c>
      <c r="F120" t="s">
        <v>2142</v>
      </c>
      <c r="G120" t="s">
        <v>2207</v>
      </c>
      <c r="H120" t="s">
        <v>1224</v>
      </c>
      <c r="I120" t="s">
        <v>1849</v>
      </c>
      <c r="J120" s="3">
        <v>2.344528490179186</v>
      </c>
      <c r="K120" s="3">
        <v>0.002521594739103795</v>
      </c>
      <c r="L120" s="3">
        <v>0.10755231807445753</v>
      </c>
    </row>
    <row r="121" spans="1:12" ht="13.5">
      <c r="A121" s="18" t="s">
        <v>1747</v>
      </c>
      <c r="B121" t="s">
        <v>1255</v>
      </c>
      <c r="C121" s="3">
        <v>450348</v>
      </c>
      <c r="D121" s="3">
        <v>5856037</v>
      </c>
      <c r="E121" s="3" t="s">
        <v>1746</v>
      </c>
      <c r="F121" t="s">
        <v>2142</v>
      </c>
      <c r="G121" t="s">
        <v>2207</v>
      </c>
      <c r="H121" t="s">
        <v>1224</v>
      </c>
      <c r="I121" t="s">
        <v>1849</v>
      </c>
      <c r="J121" s="3">
        <v>2.539125726946438</v>
      </c>
      <c r="K121" s="3">
        <v>0.002197821885386055</v>
      </c>
      <c r="L121" s="3">
        <v>0.08655821419403141</v>
      </c>
    </row>
    <row r="122" spans="1:12" ht="13.5">
      <c r="A122" s="18" t="s">
        <v>1748</v>
      </c>
      <c r="B122" t="s">
        <v>1255</v>
      </c>
      <c r="C122" s="3">
        <v>450436</v>
      </c>
      <c r="D122" s="3">
        <v>5856031</v>
      </c>
      <c r="E122" s="3" t="s">
        <v>1916</v>
      </c>
      <c r="F122" t="s">
        <v>2142</v>
      </c>
      <c r="G122" t="s">
        <v>2207</v>
      </c>
      <c r="H122" t="s">
        <v>1224</v>
      </c>
      <c r="I122" t="s">
        <v>1849</v>
      </c>
      <c r="J122" s="3">
        <v>2.4784823546230115</v>
      </c>
      <c r="K122" s="3">
        <v>0.003578383803427922</v>
      </c>
      <c r="L122" s="3">
        <v>0.1443780221696277</v>
      </c>
    </row>
    <row r="123" spans="1:12" ht="13.5">
      <c r="A123" s="18" t="s">
        <v>1750</v>
      </c>
      <c r="B123" t="s">
        <v>1255</v>
      </c>
      <c r="C123" s="3">
        <v>450436</v>
      </c>
      <c r="D123" s="3">
        <v>5856031</v>
      </c>
      <c r="E123" s="3" t="s">
        <v>1916</v>
      </c>
      <c r="F123" t="s">
        <v>2142</v>
      </c>
      <c r="G123" t="s">
        <v>2207</v>
      </c>
      <c r="H123" t="s">
        <v>1224</v>
      </c>
      <c r="I123" t="s">
        <v>1849</v>
      </c>
      <c r="J123" s="3">
        <v>2.5255916381717856</v>
      </c>
      <c r="K123" s="3">
        <v>0.0010783688191255618</v>
      </c>
      <c r="L123" s="3">
        <v>0.042697671421899654</v>
      </c>
    </row>
    <row r="124" spans="1:12" ht="13.5">
      <c r="A124" s="18" t="s">
        <v>1760</v>
      </c>
      <c r="B124" t="s">
        <v>1255</v>
      </c>
      <c r="C124" s="3">
        <v>445480</v>
      </c>
      <c r="D124" s="3">
        <v>5855196</v>
      </c>
      <c r="E124" s="3" t="s">
        <v>1929</v>
      </c>
      <c r="F124" t="s">
        <v>2142</v>
      </c>
      <c r="G124" t="s">
        <v>2182</v>
      </c>
      <c r="H124" t="s">
        <v>1221</v>
      </c>
      <c r="I124" t="s">
        <v>2185</v>
      </c>
      <c r="J124" s="3">
        <v>2.764031964288405</v>
      </c>
      <c r="K124" s="3">
        <v>0.0013116240303087021</v>
      </c>
      <c r="L124" s="3">
        <v>0.04745328734453971</v>
      </c>
    </row>
    <row r="125" spans="1:12" ht="13.5">
      <c r="A125" s="18" t="s">
        <v>1763</v>
      </c>
      <c r="B125" t="s">
        <v>1255</v>
      </c>
      <c r="C125" s="3">
        <v>445480</v>
      </c>
      <c r="D125" s="3">
        <v>5855196</v>
      </c>
      <c r="E125" s="3" t="s">
        <v>1929</v>
      </c>
      <c r="F125" t="s">
        <v>2142</v>
      </c>
      <c r="G125" t="s">
        <v>2182</v>
      </c>
      <c r="H125" t="s">
        <v>1221</v>
      </c>
      <c r="I125" t="s">
        <v>2185</v>
      </c>
      <c r="J125" s="3">
        <v>2.62164392086544</v>
      </c>
      <c r="K125" s="3">
        <v>0.0016268678498726598</v>
      </c>
      <c r="L125" s="3">
        <v>0.062055256128590065</v>
      </c>
    </row>
    <row r="126" spans="1:12" ht="13.5">
      <c r="A126" s="18" t="s">
        <v>1764</v>
      </c>
      <c r="B126" t="s">
        <v>1255</v>
      </c>
      <c r="C126" s="3">
        <v>444492</v>
      </c>
      <c r="D126" s="3">
        <v>5855465</v>
      </c>
      <c r="E126" s="3" t="s">
        <v>1860</v>
      </c>
      <c r="F126" t="s">
        <v>2049</v>
      </c>
      <c r="G126" t="s">
        <v>2213</v>
      </c>
      <c r="H126" t="s">
        <v>1124</v>
      </c>
      <c r="I126" t="s">
        <v>1918</v>
      </c>
      <c r="J126" s="3">
        <v>2.40739374863388</v>
      </c>
      <c r="K126" s="3">
        <v>0.00304600087823448</v>
      </c>
      <c r="L126" s="3">
        <v>0.12652690819534565</v>
      </c>
    </row>
    <row r="127" spans="1:12" ht="13.5">
      <c r="A127" s="18" t="s">
        <v>1767</v>
      </c>
      <c r="B127" t="s">
        <v>1255</v>
      </c>
      <c r="C127" s="3">
        <v>444492</v>
      </c>
      <c r="D127" s="3">
        <v>5855465</v>
      </c>
      <c r="E127" s="3" t="s">
        <v>1860</v>
      </c>
      <c r="F127" t="s">
        <v>2049</v>
      </c>
      <c r="G127" t="s">
        <v>2213</v>
      </c>
      <c r="H127" t="s">
        <v>1124</v>
      </c>
      <c r="I127" t="s">
        <v>1918</v>
      </c>
      <c r="J127" s="3">
        <v>2.417379820823245</v>
      </c>
      <c r="K127" s="3">
        <v>0.0028156440712166766</v>
      </c>
      <c r="L127" s="3">
        <v>0.11647503826096313</v>
      </c>
    </row>
    <row r="128" spans="1:12" ht="13.5">
      <c r="A128" s="18" t="s">
        <v>1768</v>
      </c>
      <c r="B128" t="s">
        <v>1255</v>
      </c>
      <c r="C128" s="3">
        <v>444492</v>
      </c>
      <c r="D128" s="3">
        <v>5855465</v>
      </c>
      <c r="E128" s="3" t="s">
        <v>1860</v>
      </c>
      <c r="F128" t="s">
        <v>2049</v>
      </c>
      <c r="G128" t="s">
        <v>2213</v>
      </c>
      <c r="H128" t="s">
        <v>1124</v>
      </c>
      <c r="I128" t="s">
        <v>1918</v>
      </c>
      <c r="J128" s="3">
        <v>2.4640716718938482</v>
      </c>
      <c r="K128" s="3">
        <v>0.006202081223213579</v>
      </c>
      <c r="L128" s="3">
        <v>0.25170052048229397</v>
      </c>
    </row>
    <row r="129" spans="1:12" ht="13.5">
      <c r="A129" s="18" t="s">
        <v>1772</v>
      </c>
      <c r="B129" t="s">
        <v>1255</v>
      </c>
      <c r="C129" s="3">
        <v>422829</v>
      </c>
      <c r="D129" s="3">
        <v>5857593</v>
      </c>
      <c r="E129" s="3" t="s">
        <v>1860</v>
      </c>
      <c r="F129" t="s">
        <v>2142</v>
      </c>
      <c r="G129" t="s">
        <v>2182</v>
      </c>
      <c r="H129" t="s">
        <v>1221</v>
      </c>
      <c r="I129" t="s">
        <v>1115</v>
      </c>
      <c r="J129" s="3">
        <v>2.8309615889663533</v>
      </c>
      <c r="K129" s="3">
        <v>0.0054117265407041615</v>
      </c>
      <c r="L129" s="3">
        <v>0.19116213239332938</v>
      </c>
    </row>
    <row r="130" spans="1:12" ht="13.5">
      <c r="A130" s="18" t="s">
        <v>1535</v>
      </c>
      <c r="B130" t="s">
        <v>1255</v>
      </c>
      <c r="C130" s="3">
        <v>422829</v>
      </c>
      <c r="D130" s="3">
        <v>5857593</v>
      </c>
      <c r="E130" s="3" t="s">
        <v>1860</v>
      </c>
      <c r="F130" t="s">
        <v>2142</v>
      </c>
      <c r="G130" t="s">
        <v>2182</v>
      </c>
      <c r="H130" t="s">
        <v>1221</v>
      </c>
      <c r="I130" t="s">
        <v>1115</v>
      </c>
      <c r="J130" s="3">
        <v>2.852569860202119</v>
      </c>
      <c r="K130" s="3">
        <v>0.002165094831614409</v>
      </c>
      <c r="L130" s="3">
        <v>0.07589980045084685</v>
      </c>
    </row>
    <row r="131" spans="1:12" ht="13.5">
      <c r="A131" s="18" t="s">
        <v>1536</v>
      </c>
      <c r="B131" t="s">
        <v>1255</v>
      </c>
      <c r="C131" s="3">
        <v>431269</v>
      </c>
      <c r="D131" s="3">
        <v>5860612</v>
      </c>
      <c r="E131" s="3" t="s">
        <v>1538</v>
      </c>
      <c r="F131" t="s">
        <v>2049</v>
      </c>
      <c r="G131" t="s">
        <v>2067</v>
      </c>
      <c r="H131" t="s">
        <v>1124</v>
      </c>
      <c r="I131" t="s">
        <v>1855</v>
      </c>
      <c r="J131" s="3">
        <v>2.415461015820895</v>
      </c>
      <c r="K131" s="3">
        <v>0.002254188813836265</v>
      </c>
      <c r="L131" s="3">
        <v>0.09332333658343803</v>
      </c>
    </row>
    <row r="132" spans="1:12" ht="13.5">
      <c r="A132" s="18" t="s">
        <v>1540</v>
      </c>
      <c r="B132" t="s">
        <v>1255</v>
      </c>
      <c r="C132" s="3">
        <v>434583</v>
      </c>
      <c r="D132" s="3">
        <v>5859449</v>
      </c>
      <c r="E132" s="3" t="s">
        <v>1907</v>
      </c>
      <c r="F132" t="s">
        <v>2142</v>
      </c>
      <c r="G132" t="s">
        <v>2207</v>
      </c>
      <c r="H132" t="s">
        <v>1224</v>
      </c>
      <c r="I132" t="s">
        <v>1849</v>
      </c>
      <c r="J132" s="3">
        <v>2.5036056018376724</v>
      </c>
      <c r="K132" s="3">
        <v>0.0030026447160090217</v>
      </c>
      <c r="L132" s="3">
        <v>0.11993281664672142</v>
      </c>
    </row>
    <row r="133" spans="1:12" ht="13.5">
      <c r="A133" s="18" t="s">
        <v>1543</v>
      </c>
      <c r="B133" t="s">
        <v>1255</v>
      </c>
      <c r="C133" s="3">
        <v>434583</v>
      </c>
      <c r="D133" s="3">
        <v>5859449</v>
      </c>
      <c r="E133" s="3" t="s">
        <v>1907</v>
      </c>
      <c r="F133" t="s">
        <v>2049</v>
      </c>
      <c r="G133" t="s">
        <v>2207</v>
      </c>
      <c r="H133" t="s">
        <v>1224</v>
      </c>
      <c r="I133" t="s">
        <v>2087</v>
      </c>
      <c r="J133" s="3">
        <v>2.405479929538355</v>
      </c>
      <c r="K133" s="3">
        <v>0.0026097148902225397</v>
      </c>
      <c r="L133" s="3">
        <v>0.10849040385564059</v>
      </c>
    </row>
    <row r="134" spans="1:12" ht="13.5">
      <c r="A134" s="18" t="s">
        <v>1544</v>
      </c>
      <c r="B134" t="s">
        <v>1255</v>
      </c>
      <c r="C134" s="3">
        <v>440790</v>
      </c>
      <c r="D134" s="3">
        <v>5858294</v>
      </c>
      <c r="E134" s="3" t="s">
        <v>1546</v>
      </c>
      <c r="F134" t="s">
        <v>2142</v>
      </c>
      <c r="G134" t="s">
        <v>2207</v>
      </c>
      <c r="H134" t="s">
        <v>1224</v>
      </c>
      <c r="I134" t="s">
        <v>1849</v>
      </c>
      <c r="J134" s="3">
        <v>2.5855219608778626</v>
      </c>
      <c r="K134" s="3">
        <v>0.002580743267728603</v>
      </c>
      <c r="L134" s="3">
        <v>0.09981517491548836</v>
      </c>
    </row>
    <row r="135" spans="1:12" ht="13.5">
      <c r="A135" s="18" t="s">
        <v>1548</v>
      </c>
      <c r="B135" t="s">
        <v>1255</v>
      </c>
      <c r="C135" s="3">
        <v>440790</v>
      </c>
      <c r="D135" s="3">
        <v>5858294</v>
      </c>
      <c r="E135" s="3" t="s">
        <v>1546</v>
      </c>
      <c r="F135" t="s">
        <v>2049</v>
      </c>
      <c r="G135" t="s">
        <v>2213</v>
      </c>
      <c r="H135" t="s">
        <v>1224</v>
      </c>
      <c r="I135" t="s">
        <v>1549</v>
      </c>
      <c r="J135" s="3">
        <v>2.4101176043784203</v>
      </c>
      <c r="K135" s="3">
        <v>0.0029453227449607994</v>
      </c>
      <c r="L135" s="3">
        <v>0.12220659853320356</v>
      </c>
    </row>
    <row r="136" spans="1:12" ht="13.5">
      <c r="A136" s="18" t="s">
        <v>1550</v>
      </c>
      <c r="B136" t="s">
        <v>1255</v>
      </c>
      <c r="C136" s="3">
        <v>432036</v>
      </c>
      <c r="D136" s="3">
        <v>5857659</v>
      </c>
      <c r="E136" s="3" t="s">
        <v>1553</v>
      </c>
      <c r="F136" t="s">
        <v>2049</v>
      </c>
      <c r="G136" t="s">
        <v>2213</v>
      </c>
      <c r="H136" t="s">
        <v>1124</v>
      </c>
      <c r="I136" t="s">
        <v>1855</v>
      </c>
      <c r="J136" s="3">
        <v>2.3944724414581846</v>
      </c>
      <c r="K136" s="3">
        <v>0.002139385748818996</v>
      </c>
      <c r="L136" s="3">
        <v>0.08934685201539233</v>
      </c>
    </row>
    <row r="137" spans="1:12" ht="13.5">
      <c r="A137" s="18" t="s">
        <v>1558</v>
      </c>
      <c r="B137" t="s">
        <v>1255</v>
      </c>
      <c r="C137" s="3">
        <v>431045</v>
      </c>
      <c r="D137" s="3">
        <v>5857974</v>
      </c>
      <c r="E137" s="3" t="s">
        <v>1560</v>
      </c>
      <c r="F137" t="s">
        <v>2049</v>
      </c>
      <c r="G137" t="s">
        <v>2213</v>
      </c>
      <c r="H137" t="s">
        <v>1124</v>
      </c>
      <c r="I137" t="s">
        <v>1918</v>
      </c>
      <c r="J137" s="3">
        <v>2.3274743470149257</v>
      </c>
      <c r="K137" s="3">
        <v>0.002580529634516389</v>
      </c>
      <c r="L137" s="3">
        <v>0.11087252745990588</v>
      </c>
    </row>
    <row r="138" spans="1:12" ht="13.5">
      <c r="A138" s="18" t="s">
        <v>1562</v>
      </c>
      <c r="B138" t="s">
        <v>1255</v>
      </c>
      <c r="C138" s="3">
        <v>432347</v>
      </c>
      <c r="D138" s="3">
        <v>5855053</v>
      </c>
      <c r="E138" s="3" t="s">
        <v>1564</v>
      </c>
      <c r="F138" t="s">
        <v>2142</v>
      </c>
      <c r="G138" t="s">
        <v>2207</v>
      </c>
      <c r="H138" t="s">
        <v>1224</v>
      </c>
      <c r="I138" t="s">
        <v>1849</v>
      </c>
      <c r="J138" s="3">
        <v>2.568776915831663</v>
      </c>
      <c r="K138" s="3">
        <v>0.0023069353499020843</v>
      </c>
      <c r="L138" s="3">
        <v>0.0898067611743231</v>
      </c>
    </row>
    <row r="139" spans="1:12" ht="13.5">
      <c r="A139" s="18" t="s">
        <v>1566</v>
      </c>
      <c r="B139" t="s">
        <v>1255</v>
      </c>
      <c r="C139" s="3">
        <v>432247</v>
      </c>
      <c r="D139" s="3">
        <v>5854863</v>
      </c>
      <c r="E139" s="3" t="s">
        <v>1568</v>
      </c>
      <c r="F139" t="s">
        <v>2049</v>
      </c>
      <c r="G139" t="s">
        <v>2213</v>
      </c>
      <c r="H139" t="s">
        <v>1224</v>
      </c>
      <c r="I139" t="s">
        <v>1549</v>
      </c>
      <c r="J139" s="3">
        <v>2.2576323936558285</v>
      </c>
      <c r="K139" s="3">
        <v>0.0022303759937980826</v>
      </c>
      <c r="L139" s="3">
        <v>0.0987926998241902</v>
      </c>
    </row>
    <row r="140" spans="1:12" ht="13.5">
      <c r="A140" s="18" t="s">
        <v>1573</v>
      </c>
      <c r="B140" t="s">
        <v>1255</v>
      </c>
      <c r="C140" s="3">
        <v>429855</v>
      </c>
      <c r="D140" s="3">
        <v>5853372</v>
      </c>
      <c r="E140" s="3" t="s">
        <v>1575</v>
      </c>
      <c r="F140" t="s">
        <v>2142</v>
      </c>
      <c r="G140" t="s">
        <v>2207</v>
      </c>
      <c r="H140" t="s">
        <v>1220</v>
      </c>
      <c r="I140" t="s">
        <v>2095</v>
      </c>
      <c r="J140" s="3">
        <v>2.46750325801314</v>
      </c>
      <c r="K140" s="3">
        <v>0.0015377286824867287</v>
      </c>
      <c r="L140" s="3">
        <v>0.0623192158913267</v>
      </c>
    </row>
    <row r="141" spans="1:12" ht="13.5">
      <c r="A141" s="18" t="s">
        <v>1577</v>
      </c>
      <c r="B141" t="s">
        <v>1255</v>
      </c>
      <c r="C141" s="3">
        <v>430114</v>
      </c>
      <c r="D141" s="3">
        <v>5861633</v>
      </c>
      <c r="E141" s="3" t="s">
        <v>1579</v>
      </c>
      <c r="F141" t="s">
        <v>2049</v>
      </c>
      <c r="G141" t="s">
        <v>2213</v>
      </c>
      <c r="H141" t="s">
        <v>1124</v>
      </c>
      <c r="I141" t="s">
        <v>1855</v>
      </c>
      <c r="J141" s="3">
        <v>2.3404275504929393</v>
      </c>
      <c r="K141" s="3">
        <v>0.001946285096983858</v>
      </c>
      <c r="L141" s="3">
        <v>0.08315938242027328</v>
      </c>
    </row>
    <row r="142" spans="1:12" ht="13.5">
      <c r="A142" s="18" t="s">
        <v>1583</v>
      </c>
      <c r="B142" t="s">
        <v>1255</v>
      </c>
      <c r="C142" s="3">
        <v>429834</v>
      </c>
      <c r="D142" s="3">
        <v>5862033</v>
      </c>
      <c r="E142" s="3" t="s">
        <v>1585</v>
      </c>
      <c r="F142" t="s">
        <v>2049</v>
      </c>
      <c r="G142" t="s">
        <v>2213</v>
      </c>
      <c r="H142" t="s">
        <v>1224</v>
      </c>
      <c r="I142" t="s">
        <v>1549</v>
      </c>
      <c r="J142" s="3">
        <v>2.253359474307116</v>
      </c>
      <c r="K142" s="3">
        <v>0.002102601913004453</v>
      </c>
      <c r="L142" s="3">
        <v>0.09330965329670628</v>
      </c>
    </row>
    <row r="143" spans="1:12" ht="13.5">
      <c r="A143" s="18" t="s">
        <v>1587</v>
      </c>
      <c r="B143" t="s">
        <v>1255</v>
      </c>
      <c r="C143" s="3">
        <v>429834</v>
      </c>
      <c r="D143" s="3">
        <v>5862033</v>
      </c>
      <c r="E143" s="3" t="s">
        <v>1585</v>
      </c>
      <c r="F143" t="s">
        <v>2142</v>
      </c>
      <c r="G143" t="s">
        <v>2207</v>
      </c>
      <c r="H143" t="s">
        <v>1224</v>
      </c>
      <c r="I143" t="s">
        <v>1849</v>
      </c>
      <c r="J143" s="3">
        <v>2.7321740577617333</v>
      </c>
      <c r="K143" s="3">
        <v>0.005174004271747094</v>
      </c>
      <c r="L143" s="3">
        <v>0.18937315714013367</v>
      </c>
    </row>
    <row r="144" spans="1:12" ht="13.5">
      <c r="A144" s="18" t="s">
        <v>1588</v>
      </c>
      <c r="B144" t="s">
        <v>1255</v>
      </c>
      <c r="C144" s="3">
        <v>440763</v>
      </c>
      <c r="D144" s="3">
        <v>5856332</v>
      </c>
      <c r="E144" s="3" t="s">
        <v>1591</v>
      </c>
      <c r="F144" t="s">
        <v>2142</v>
      </c>
      <c r="G144" t="s">
        <v>2207</v>
      </c>
      <c r="H144" t="s">
        <v>1224</v>
      </c>
      <c r="I144" t="s">
        <v>1849</v>
      </c>
      <c r="J144" s="3">
        <v>2.565808621326208</v>
      </c>
      <c r="K144" s="3">
        <v>0.001954915334601919</v>
      </c>
      <c r="L144" s="3">
        <v>0.07619100342688333</v>
      </c>
    </row>
    <row r="145" spans="1:12" ht="13.5">
      <c r="A145" s="18" t="s">
        <v>1593</v>
      </c>
      <c r="B145" t="s">
        <v>1255</v>
      </c>
      <c r="C145" s="3">
        <v>440398</v>
      </c>
      <c r="D145" s="3">
        <v>5856505</v>
      </c>
      <c r="E145" s="3" t="s">
        <v>1595</v>
      </c>
      <c r="F145" t="s">
        <v>2142</v>
      </c>
      <c r="G145" t="s">
        <v>2207</v>
      </c>
      <c r="H145" t="s">
        <v>1224</v>
      </c>
      <c r="I145" t="s">
        <v>2032</v>
      </c>
      <c r="J145" s="3">
        <v>2.5304804929196503</v>
      </c>
      <c r="K145" s="3">
        <v>0.0025239682316104523</v>
      </c>
      <c r="L145" s="3">
        <v>0.09974264724318486</v>
      </c>
    </row>
    <row r="146" spans="1:12" ht="13.5">
      <c r="A146" s="18" t="s">
        <v>1602</v>
      </c>
      <c r="B146" t="s">
        <v>1255</v>
      </c>
      <c r="C146" s="3">
        <v>440071</v>
      </c>
      <c r="D146" s="3">
        <v>5856281</v>
      </c>
      <c r="E146" s="3" t="s">
        <v>1753</v>
      </c>
      <c r="F146" t="s">
        <v>2142</v>
      </c>
      <c r="G146" t="s">
        <v>2207</v>
      </c>
      <c r="H146" t="s">
        <v>1224</v>
      </c>
      <c r="I146" t="s">
        <v>1849</v>
      </c>
      <c r="J146" s="3">
        <v>2.5546891944869827</v>
      </c>
      <c r="K146" s="3">
        <v>0.004089731712522221</v>
      </c>
      <c r="L146" s="3">
        <v>0.16008725137084617</v>
      </c>
    </row>
    <row r="147" spans="1:12" ht="13.5">
      <c r="A147" s="18" t="s">
        <v>1604</v>
      </c>
      <c r="B147" t="s">
        <v>1255</v>
      </c>
      <c r="C147" s="3">
        <v>440274</v>
      </c>
      <c r="D147" s="3">
        <v>5856246</v>
      </c>
      <c r="E147" s="3" t="s">
        <v>2042</v>
      </c>
      <c r="F147" t="s">
        <v>2142</v>
      </c>
      <c r="G147" t="s">
        <v>2207</v>
      </c>
      <c r="H147" t="s">
        <v>1224</v>
      </c>
      <c r="I147" t="s">
        <v>2032</v>
      </c>
      <c r="J147" s="3">
        <v>2.3187973005962825</v>
      </c>
      <c r="K147" s="3">
        <v>0.0016913381815719462</v>
      </c>
      <c r="L147" s="3">
        <v>0.07294032044702725</v>
      </c>
    </row>
    <row r="148" spans="1:12" ht="13.5">
      <c r="A148" s="18" t="s">
        <v>1606</v>
      </c>
      <c r="B148" t="s">
        <v>1255</v>
      </c>
      <c r="C148" s="3">
        <v>441084</v>
      </c>
      <c r="D148" s="3">
        <v>5856591</v>
      </c>
      <c r="E148" s="3" t="s">
        <v>1773</v>
      </c>
      <c r="F148" t="s">
        <v>2142</v>
      </c>
      <c r="G148" t="s">
        <v>2207</v>
      </c>
      <c r="H148" t="s">
        <v>1224</v>
      </c>
      <c r="I148" t="s">
        <v>1849</v>
      </c>
      <c r="J148" s="3">
        <v>2.410381569791427</v>
      </c>
      <c r="K148" s="3">
        <v>0.0034540096714301568</v>
      </c>
      <c r="L148" s="3">
        <v>0.14329721545825774</v>
      </c>
    </row>
    <row r="149" spans="1:12" ht="13.5">
      <c r="A149" s="18" t="s">
        <v>1608</v>
      </c>
      <c r="B149" t="s">
        <v>1255</v>
      </c>
      <c r="C149" s="3">
        <v>441084</v>
      </c>
      <c r="D149" s="3">
        <v>5856591</v>
      </c>
      <c r="E149" s="3" t="s">
        <v>1773</v>
      </c>
      <c r="F149" t="s">
        <v>2049</v>
      </c>
      <c r="G149" t="s">
        <v>2213</v>
      </c>
      <c r="H149" t="s">
        <v>1224</v>
      </c>
      <c r="I149" t="s">
        <v>1549</v>
      </c>
      <c r="J149" s="3">
        <v>2.5520493284671533</v>
      </c>
      <c r="K149" s="3">
        <v>0.0019472152721381863</v>
      </c>
      <c r="L149" s="3">
        <v>0.07630006404726312</v>
      </c>
    </row>
    <row r="150" spans="1:12" ht="13.5">
      <c r="A150" s="18" t="s">
        <v>1609</v>
      </c>
      <c r="B150" t="s">
        <v>1255</v>
      </c>
      <c r="C150" s="3">
        <v>437850</v>
      </c>
      <c r="D150" s="3">
        <v>5853208</v>
      </c>
      <c r="E150" s="3" t="s">
        <v>2146</v>
      </c>
      <c r="F150" t="s">
        <v>2142</v>
      </c>
      <c r="G150" t="s">
        <v>2213</v>
      </c>
      <c r="H150" t="s">
        <v>1224</v>
      </c>
      <c r="I150" t="s">
        <v>1849</v>
      </c>
      <c r="J150" s="3">
        <v>2.5938619389312967</v>
      </c>
      <c r="K150" s="3">
        <v>0.0037666183982298105</v>
      </c>
      <c r="L150" s="3">
        <v>0.14521275560956434</v>
      </c>
    </row>
    <row r="151" spans="1:12" ht="13.5">
      <c r="A151" s="18" t="s">
        <v>1616</v>
      </c>
      <c r="B151" t="s">
        <v>1255</v>
      </c>
      <c r="C151" s="3">
        <v>438529</v>
      </c>
      <c r="D151" s="3">
        <v>5854182</v>
      </c>
      <c r="E151" s="3" t="s">
        <v>1618</v>
      </c>
      <c r="F151" t="s">
        <v>2049</v>
      </c>
      <c r="G151" t="s">
        <v>2213</v>
      </c>
      <c r="H151" t="s">
        <v>1124</v>
      </c>
      <c r="I151" t="s">
        <v>1918</v>
      </c>
      <c r="J151" s="3">
        <v>2.465964612864993</v>
      </c>
      <c r="K151" s="3">
        <v>0.0016633188268464286</v>
      </c>
      <c r="L151" s="3">
        <v>0.06745104200477398</v>
      </c>
    </row>
    <row r="152" spans="1:12" ht="13.5">
      <c r="A152" s="18" t="s">
        <v>1620</v>
      </c>
      <c r="B152" t="s">
        <v>1255</v>
      </c>
      <c r="C152" s="3">
        <v>438628</v>
      </c>
      <c r="D152" s="3">
        <v>5854726</v>
      </c>
      <c r="E152" s="3" t="s">
        <v>1698</v>
      </c>
      <c r="F152" t="s">
        <v>2049</v>
      </c>
      <c r="G152" t="s">
        <v>2213</v>
      </c>
      <c r="H152" t="s">
        <v>1124</v>
      </c>
      <c r="I152" t="s">
        <v>1918</v>
      </c>
      <c r="J152" s="3">
        <v>2.3374948298507463</v>
      </c>
      <c r="K152" s="3">
        <v>0.002073723907001434</v>
      </c>
      <c r="L152" s="3">
        <v>0.08871565748591818</v>
      </c>
    </row>
    <row r="153" spans="1:12" ht="13.5">
      <c r="A153" s="18" t="s">
        <v>1623</v>
      </c>
      <c r="B153" t="s">
        <v>1255</v>
      </c>
      <c r="C153" s="3">
        <v>438628</v>
      </c>
      <c r="D153" s="3">
        <v>5854808</v>
      </c>
      <c r="E153" s="3" t="s">
        <v>1625</v>
      </c>
      <c r="F153" t="s">
        <v>2142</v>
      </c>
      <c r="G153" t="s">
        <v>2207</v>
      </c>
      <c r="H153" t="s">
        <v>1224</v>
      </c>
      <c r="I153" t="s">
        <v>1843</v>
      </c>
      <c r="J153" s="3">
        <v>2.485019624701196</v>
      </c>
      <c r="K153" s="3">
        <v>0.0020667526065038452</v>
      </c>
      <c r="L153" s="3">
        <v>0.08316846217069034</v>
      </c>
    </row>
    <row r="154" spans="1:12" ht="13.5">
      <c r="A154" s="18" t="s">
        <v>1628</v>
      </c>
      <c r="B154" t="s">
        <v>1255</v>
      </c>
      <c r="C154" s="3">
        <v>438664</v>
      </c>
      <c r="D154" s="3">
        <v>5854857</v>
      </c>
      <c r="E154" s="3" t="s">
        <v>1698</v>
      </c>
      <c r="F154" t="s">
        <v>2142</v>
      </c>
      <c r="G154" t="s">
        <v>2207</v>
      </c>
      <c r="H154" t="s">
        <v>1224</v>
      </c>
      <c r="I154" t="s">
        <v>2032</v>
      </c>
      <c r="J154" s="3">
        <v>2.488230959732541</v>
      </c>
      <c r="K154" s="3">
        <v>0.00231565915555303</v>
      </c>
      <c r="L154" s="3">
        <v>0.09306447805801513</v>
      </c>
    </row>
    <row r="155" spans="1:12" ht="13.5">
      <c r="A155" s="18" t="s">
        <v>1633</v>
      </c>
      <c r="B155" t="s">
        <v>1255</v>
      </c>
      <c r="C155" s="3">
        <v>438949</v>
      </c>
      <c r="D155" s="3">
        <v>5855394</v>
      </c>
      <c r="E155" s="3" t="s">
        <v>1631</v>
      </c>
      <c r="F155" t="s">
        <v>2142</v>
      </c>
      <c r="G155" t="s">
        <v>1934</v>
      </c>
      <c r="H155" t="s">
        <v>1229</v>
      </c>
      <c r="I155" t="s">
        <v>1634</v>
      </c>
      <c r="J155" s="3">
        <v>2.5076717680267326</v>
      </c>
      <c r="K155" s="3">
        <v>0.00276336949658248</v>
      </c>
      <c r="L155" s="3">
        <v>0.11019661870488554</v>
      </c>
    </row>
    <row r="156" spans="1:12" ht="13.5">
      <c r="A156" s="18" t="s">
        <v>1635</v>
      </c>
      <c r="B156" t="s">
        <v>1255</v>
      </c>
      <c r="C156" s="3">
        <v>440474</v>
      </c>
      <c r="D156" s="3">
        <v>5858516</v>
      </c>
      <c r="E156" s="3" t="s">
        <v>1637</v>
      </c>
      <c r="F156" t="s">
        <v>2142</v>
      </c>
      <c r="G156" t="s">
        <v>2182</v>
      </c>
      <c r="H156" t="s">
        <v>1221</v>
      </c>
      <c r="I156" t="s">
        <v>2185</v>
      </c>
      <c r="J156" s="3">
        <v>2.374429107382551</v>
      </c>
      <c r="K156" s="3">
        <v>0.0023701283849292777</v>
      </c>
      <c r="L156" s="3">
        <v>0.09981887341088004</v>
      </c>
    </row>
    <row r="157" spans="1:12" ht="13.5">
      <c r="A157" s="18" t="s">
        <v>1639</v>
      </c>
      <c r="B157" t="s">
        <v>1255</v>
      </c>
      <c r="C157" s="3">
        <v>440474</v>
      </c>
      <c r="D157" s="3">
        <v>5858516</v>
      </c>
      <c r="E157" s="3" t="s">
        <v>1637</v>
      </c>
      <c r="F157" t="s">
        <v>2142</v>
      </c>
      <c r="G157" t="s">
        <v>2182</v>
      </c>
      <c r="H157" t="s">
        <v>1221</v>
      </c>
      <c r="I157" t="s">
        <v>2185</v>
      </c>
      <c r="J157" s="3">
        <v>2.678711484019315</v>
      </c>
      <c r="K157" s="3">
        <v>0.003873125555024786</v>
      </c>
      <c r="L157" s="3">
        <v>0.14458912720280326</v>
      </c>
    </row>
    <row r="158" spans="1:12" ht="13.5">
      <c r="A158" s="18" t="s">
        <v>1640</v>
      </c>
      <c r="B158" t="s">
        <v>1255</v>
      </c>
      <c r="C158" s="3">
        <v>434078</v>
      </c>
      <c r="D158" s="3">
        <v>5859705</v>
      </c>
      <c r="E158" s="3" t="s">
        <v>1642</v>
      </c>
      <c r="F158" t="s">
        <v>2049</v>
      </c>
      <c r="G158" t="s">
        <v>2213</v>
      </c>
      <c r="H158" t="s">
        <v>1124</v>
      </c>
      <c r="I158" t="s">
        <v>1918</v>
      </c>
      <c r="J158" s="3">
        <v>2.275768840739719</v>
      </c>
      <c r="K158" s="3">
        <v>0.0019571940905556283</v>
      </c>
      <c r="L158" s="3">
        <v>0.08600144511687134</v>
      </c>
    </row>
    <row r="159" spans="1:12" ht="13.5">
      <c r="A159" s="18" t="s">
        <v>1644</v>
      </c>
      <c r="B159" t="s">
        <v>1255</v>
      </c>
      <c r="C159" s="3">
        <v>434078</v>
      </c>
      <c r="D159" s="3">
        <v>5859705</v>
      </c>
      <c r="E159" s="3" t="s">
        <v>1642</v>
      </c>
      <c r="F159" t="s">
        <v>2142</v>
      </c>
      <c r="G159" t="s">
        <v>2207</v>
      </c>
      <c r="H159" t="s">
        <v>1224</v>
      </c>
      <c r="I159" t="s">
        <v>2032</v>
      </c>
      <c r="J159" s="3">
        <v>2.473275217660519</v>
      </c>
      <c r="K159" s="3">
        <v>0.0020843844917652963</v>
      </c>
      <c r="L159" s="3">
        <v>0.0842762858286723</v>
      </c>
    </row>
    <row r="160" spans="1:12" ht="13.5">
      <c r="A160" s="18" t="s">
        <v>1647</v>
      </c>
      <c r="B160" t="s">
        <v>1255</v>
      </c>
      <c r="C160" s="3">
        <v>433998</v>
      </c>
      <c r="D160" s="3">
        <v>5859658</v>
      </c>
      <c r="E160" s="3" t="s">
        <v>1649</v>
      </c>
      <c r="F160" t="s">
        <v>2142</v>
      </c>
      <c r="G160" t="s">
        <v>2207</v>
      </c>
      <c r="H160" t="s">
        <v>1224</v>
      </c>
      <c r="I160" t="s">
        <v>1843</v>
      </c>
      <c r="J160" s="3">
        <v>2.5016897934618614</v>
      </c>
      <c r="K160" s="3">
        <v>0.00262749031990188</v>
      </c>
      <c r="L160" s="3">
        <v>0.1050286221244855</v>
      </c>
    </row>
    <row r="161" spans="1:12" ht="13.5">
      <c r="A161" s="18" t="s">
        <v>1651</v>
      </c>
      <c r="B161" t="s">
        <v>1255</v>
      </c>
      <c r="C161" s="3">
        <v>433998</v>
      </c>
      <c r="D161" s="3">
        <v>5859658</v>
      </c>
      <c r="E161" s="3" t="s">
        <v>1649</v>
      </c>
      <c r="F161" t="s">
        <v>2049</v>
      </c>
      <c r="G161" t="s">
        <v>2207</v>
      </c>
      <c r="H161" t="s">
        <v>1226</v>
      </c>
      <c r="I161" t="s">
        <v>1414</v>
      </c>
      <c r="J161" s="3">
        <v>2.407948153489678</v>
      </c>
      <c r="K161" s="3">
        <v>0.0021140468872894993</v>
      </c>
      <c r="L161" s="3">
        <v>0.0877945351201085</v>
      </c>
    </row>
    <row r="162" spans="1:12" ht="13.5">
      <c r="A162" s="18" t="s">
        <v>1417</v>
      </c>
      <c r="B162" t="s">
        <v>1255</v>
      </c>
      <c r="C162" s="3">
        <v>434057</v>
      </c>
      <c r="D162" s="3">
        <v>5859691</v>
      </c>
      <c r="E162" s="3" t="s">
        <v>1416</v>
      </c>
      <c r="F162" t="s">
        <v>2142</v>
      </c>
      <c r="G162" t="s">
        <v>2207</v>
      </c>
      <c r="H162" t="s">
        <v>1224</v>
      </c>
      <c r="I162" t="s">
        <v>1843</v>
      </c>
      <c r="J162" s="3">
        <v>2.4369468904428904</v>
      </c>
      <c r="K162" s="3">
        <v>0.002090494947295553</v>
      </c>
      <c r="L162" s="3">
        <v>0.08578336095439595</v>
      </c>
    </row>
    <row r="163" spans="1:12" ht="13.5">
      <c r="A163" s="18" t="s">
        <v>1420</v>
      </c>
      <c r="B163" t="s">
        <v>1255</v>
      </c>
      <c r="C163" s="3">
        <v>433913</v>
      </c>
      <c r="D163" s="3">
        <v>5859685</v>
      </c>
      <c r="E163" s="3" t="s">
        <v>1419</v>
      </c>
      <c r="F163" t="s">
        <v>2049</v>
      </c>
      <c r="G163" t="s">
        <v>2207</v>
      </c>
      <c r="H163" t="s">
        <v>1226</v>
      </c>
      <c r="I163" t="s">
        <v>1414</v>
      </c>
      <c r="J163" s="3">
        <v>2.434385789941785</v>
      </c>
      <c r="K163" s="3">
        <v>0.0024625113292276613</v>
      </c>
      <c r="L163" s="3">
        <v>0.10115534437483505</v>
      </c>
    </row>
    <row r="164" spans="1:12" ht="13.5">
      <c r="A164" s="18" t="s">
        <v>1423</v>
      </c>
      <c r="B164" t="s">
        <v>1255</v>
      </c>
      <c r="C164" s="3">
        <v>433927</v>
      </c>
      <c r="D164" s="3">
        <v>5859665</v>
      </c>
      <c r="E164" s="3" t="s">
        <v>1425</v>
      </c>
      <c r="F164" t="s">
        <v>2049</v>
      </c>
      <c r="G164" t="s">
        <v>2207</v>
      </c>
      <c r="H164" t="s">
        <v>1124</v>
      </c>
      <c r="I164" t="s">
        <v>1918</v>
      </c>
      <c r="J164" s="3">
        <v>2.477199482838343</v>
      </c>
      <c r="K164" s="3">
        <v>0.0027584599942115716</v>
      </c>
      <c r="L164" s="3">
        <v>0.11135397101936112</v>
      </c>
    </row>
    <row r="165" spans="1:12" ht="13.5">
      <c r="A165" s="18" t="s">
        <v>1430</v>
      </c>
      <c r="B165" t="s">
        <v>1255</v>
      </c>
      <c r="C165" s="3">
        <v>434153</v>
      </c>
      <c r="D165" s="3">
        <v>5859657</v>
      </c>
      <c r="E165" s="3" t="s">
        <v>1427</v>
      </c>
      <c r="F165" t="s">
        <v>2049</v>
      </c>
      <c r="G165" t="s">
        <v>2207</v>
      </c>
      <c r="H165" t="s">
        <v>1124</v>
      </c>
      <c r="I165" t="s">
        <v>1855</v>
      </c>
      <c r="J165" s="3">
        <v>2.304351431761787</v>
      </c>
      <c r="K165" s="3">
        <v>0.0013206928381398336</v>
      </c>
      <c r="L165" s="3">
        <v>0.05731299574952857</v>
      </c>
    </row>
    <row r="166" spans="1:12" ht="13.5">
      <c r="A166" s="18" t="s">
        <v>1433</v>
      </c>
      <c r="B166" t="s">
        <v>1255</v>
      </c>
      <c r="C166" s="3">
        <v>431180</v>
      </c>
      <c r="D166" s="3">
        <v>5862749</v>
      </c>
      <c r="E166" s="3" t="s">
        <v>1799</v>
      </c>
      <c r="F166" t="s">
        <v>2142</v>
      </c>
      <c r="G166" t="s">
        <v>2207</v>
      </c>
      <c r="H166" t="s">
        <v>1224</v>
      </c>
      <c r="I166" t="s">
        <v>1849</v>
      </c>
      <c r="J166" s="3">
        <v>2.7336376919900913</v>
      </c>
      <c r="K166" s="3">
        <v>0.003552418733573237</v>
      </c>
      <c r="L166" s="3">
        <v>0.12995206877569326</v>
      </c>
    </row>
    <row r="167" spans="1:12" ht="13.5">
      <c r="A167" s="18" t="s">
        <v>1434</v>
      </c>
      <c r="B167" t="s">
        <v>1255</v>
      </c>
      <c r="C167" s="3">
        <v>431240</v>
      </c>
      <c r="D167" s="3">
        <v>5863094</v>
      </c>
      <c r="E167" s="3" t="s">
        <v>1436</v>
      </c>
      <c r="F167" t="s">
        <v>2049</v>
      </c>
      <c r="G167" t="s">
        <v>2207</v>
      </c>
      <c r="H167" t="s">
        <v>1124</v>
      </c>
      <c r="I167" t="s">
        <v>1918</v>
      </c>
      <c r="J167" s="3">
        <v>2.463069332949971</v>
      </c>
      <c r="K167" s="3">
        <v>0.0029552966169272923</v>
      </c>
      <c r="L167" s="3">
        <v>0.11998430484243777</v>
      </c>
    </row>
    <row r="168" spans="1:12" ht="13.5">
      <c r="A168" s="18" t="s">
        <v>1437</v>
      </c>
      <c r="B168" t="s">
        <v>1255</v>
      </c>
      <c r="C168" s="3">
        <v>450440</v>
      </c>
      <c r="D168" s="3">
        <v>5856906</v>
      </c>
      <c r="E168" s="3" t="s">
        <v>1439</v>
      </c>
      <c r="F168" t="s">
        <v>2142</v>
      </c>
      <c r="G168" t="s">
        <v>2207</v>
      </c>
      <c r="H168" t="s">
        <v>1224</v>
      </c>
      <c r="I168" t="s">
        <v>2032</v>
      </c>
      <c r="J168" s="3">
        <v>2.419979968543313</v>
      </c>
      <c r="K168" s="3">
        <v>0.0024412342132960345</v>
      </c>
      <c r="L168" s="3">
        <v>0.10087828184650285</v>
      </c>
    </row>
    <row r="169" spans="1:12" ht="13.5">
      <c r="A169" s="18" t="s">
        <v>1440</v>
      </c>
      <c r="B169" t="s">
        <v>1255</v>
      </c>
      <c r="C169" s="3">
        <v>450079</v>
      </c>
      <c r="D169" s="3">
        <v>5855722</v>
      </c>
      <c r="E169" s="3" t="s">
        <v>2022</v>
      </c>
      <c r="F169" t="s">
        <v>2142</v>
      </c>
      <c r="G169" t="s">
        <v>2207</v>
      </c>
      <c r="H169" t="s">
        <v>1224</v>
      </c>
      <c r="I169" t="s">
        <v>2032</v>
      </c>
      <c r="J169" s="3">
        <v>2.5991601439460803</v>
      </c>
      <c r="K169" s="3">
        <v>0.0013092692360524342</v>
      </c>
      <c r="L169" s="3">
        <v>0.050372780573061715</v>
      </c>
    </row>
    <row r="170" spans="1:12" ht="13.5">
      <c r="A170" s="18" t="s">
        <v>1443</v>
      </c>
      <c r="B170" t="s">
        <v>1255</v>
      </c>
      <c r="C170" s="3">
        <v>450079</v>
      </c>
      <c r="D170" s="3">
        <v>5855722</v>
      </c>
      <c r="E170" s="3" t="s">
        <v>2022</v>
      </c>
      <c r="F170" t="s">
        <v>2142</v>
      </c>
      <c r="G170" t="s">
        <v>2207</v>
      </c>
      <c r="H170" t="s">
        <v>1224</v>
      </c>
      <c r="I170" t="s">
        <v>2032</v>
      </c>
      <c r="J170" s="3">
        <v>2.4695298640776704</v>
      </c>
      <c r="K170" s="3">
        <v>0.0020013136019223434</v>
      </c>
      <c r="L170" s="3">
        <v>0.08104026726033547</v>
      </c>
    </row>
    <row r="171" spans="1:12" ht="13.5">
      <c r="A171" s="18" t="s">
        <v>1450</v>
      </c>
      <c r="B171" t="s">
        <v>1255</v>
      </c>
      <c r="C171" s="3">
        <v>440974</v>
      </c>
      <c r="D171" s="3">
        <v>5875025</v>
      </c>
      <c r="E171" s="3" t="s">
        <v>1453</v>
      </c>
      <c r="F171" t="s">
        <v>2155</v>
      </c>
      <c r="G171" t="s">
        <v>2156</v>
      </c>
      <c r="H171" t="s">
        <v>1228</v>
      </c>
      <c r="I171" t="s">
        <v>1449</v>
      </c>
      <c r="J171" s="3">
        <v>2.7946325835132493</v>
      </c>
      <c r="K171" s="3">
        <v>0.0034567970446326935</v>
      </c>
      <c r="L171" s="3">
        <v>0.12369415088859408</v>
      </c>
    </row>
    <row r="172" spans="1:12" ht="13.5">
      <c r="A172" s="18" t="s">
        <v>1455</v>
      </c>
      <c r="B172" t="s">
        <v>1255</v>
      </c>
      <c r="C172" s="3">
        <v>434933</v>
      </c>
      <c r="D172" s="3">
        <v>5875186</v>
      </c>
      <c r="E172" s="3" t="s">
        <v>1457</v>
      </c>
      <c r="F172" t="s">
        <v>2138</v>
      </c>
      <c r="G172" t="s">
        <v>2213</v>
      </c>
      <c r="H172" t="s">
        <v>1220</v>
      </c>
      <c r="I172" t="s">
        <v>1449</v>
      </c>
      <c r="J172" s="3">
        <v>2.765836117096019</v>
      </c>
      <c r="K172" s="3">
        <v>0.0029142094692997996</v>
      </c>
      <c r="L172" s="3">
        <v>0.10536450266473361</v>
      </c>
    </row>
    <row r="173" spans="1:12" ht="13.5">
      <c r="A173" s="18" t="s">
        <v>1459</v>
      </c>
      <c r="B173" t="s">
        <v>1255</v>
      </c>
      <c r="C173" s="3">
        <v>442127</v>
      </c>
      <c r="D173" s="3">
        <v>5865732</v>
      </c>
      <c r="E173" s="3" t="s">
        <v>1461</v>
      </c>
      <c r="F173" t="s">
        <v>2049</v>
      </c>
      <c r="G173" t="s">
        <v>2213</v>
      </c>
      <c r="H173" t="s">
        <v>1124</v>
      </c>
      <c r="I173" t="s">
        <v>1918</v>
      </c>
      <c r="J173" s="3">
        <v>2.5017477167965976</v>
      </c>
      <c r="K173" s="3">
        <v>0.0022215512547644734</v>
      </c>
      <c r="L173" s="3">
        <v>0.08879997131002057</v>
      </c>
    </row>
    <row r="174" spans="1:12" ht="13.5">
      <c r="A174" s="18" t="s">
        <v>1463</v>
      </c>
      <c r="B174" t="s">
        <v>1255</v>
      </c>
      <c r="C174" s="3">
        <v>442127</v>
      </c>
      <c r="D174" s="3">
        <v>5865732</v>
      </c>
      <c r="E174" s="3" t="s">
        <v>1461</v>
      </c>
      <c r="F174" t="s">
        <v>2142</v>
      </c>
      <c r="G174" t="s">
        <v>2207</v>
      </c>
      <c r="H174" t="s">
        <v>1224</v>
      </c>
      <c r="I174" t="s">
        <v>2032</v>
      </c>
      <c r="J174" s="3">
        <v>2.390238633638976</v>
      </c>
      <c r="K174" s="3">
        <v>0.0020442623222917556</v>
      </c>
      <c r="L174" s="3">
        <v>0.0855254489456354</v>
      </c>
    </row>
    <row r="175" spans="1:12" ht="13.5">
      <c r="A175" s="18" t="s">
        <v>1464</v>
      </c>
      <c r="B175" t="s">
        <v>1255</v>
      </c>
      <c r="C175" s="3">
        <v>438770</v>
      </c>
      <c r="D175" s="3">
        <v>5870187</v>
      </c>
      <c r="E175" s="3" t="s">
        <v>1598</v>
      </c>
      <c r="F175" t="s">
        <v>2142</v>
      </c>
      <c r="G175" t="s">
        <v>2207</v>
      </c>
      <c r="H175" t="s">
        <v>1220</v>
      </c>
      <c r="I175" t="s">
        <v>1449</v>
      </c>
      <c r="J175" s="3">
        <v>2.7585921873544095</v>
      </c>
      <c r="K175" s="3">
        <v>0.005781462136471079</v>
      </c>
      <c r="L175" s="3">
        <v>0.20958016784698108</v>
      </c>
    </row>
    <row r="176" spans="1:12" ht="13.5">
      <c r="A176" s="18" t="s">
        <v>1466</v>
      </c>
      <c r="B176" t="s">
        <v>1255</v>
      </c>
      <c r="C176" s="3">
        <v>438275</v>
      </c>
      <c r="D176" s="3">
        <v>5869756</v>
      </c>
      <c r="E176" s="3" t="s">
        <v>1468</v>
      </c>
      <c r="F176" t="s">
        <v>2142</v>
      </c>
      <c r="G176" t="s">
        <v>2207</v>
      </c>
      <c r="H176" t="s">
        <v>1220</v>
      </c>
      <c r="I176" t="s">
        <v>1449</v>
      </c>
      <c r="J176" s="3">
        <v>2.8491735030612246</v>
      </c>
      <c r="K176" s="3">
        <v>0.0036683436302447545</v>
      </c>
      <c r="L176" s="3">
        <v>0.12875114928253378</v>
      </c>
    </row>
    <row r="177" spans="1:12" ht="13.5">
      <c r="A177" s="18" t="s">
        <v>1470</v>
      </c>
      <c r="B177" t="s">
        <v>1255</v>
      </c>
      <c r="C177" s="3">
        <v>438834</v>
      </c>
      <c r="D177" s="3">
        <v>5869756</v>
      </c>
      <c r="E177" s="3" t="s">
        <v>1753</v>
      </c>
      <c r="F177" t="s">
        <v>2142</v>
      </c>
      <c r="G177" t="s">
        <v>2207</v>
      </c>
      <c r="H177" t="s">
        <v>1220</v>
      </c>
      <c r="I177" t="s">
        <v>1449</v>
      </c>
      <c r="J177" s="3">
        <v>2.7215336935749597</v>
      </c>
      <c r="K177" s="3">
        <v>0.004031224213808871</v>
      </c>
      <c r="L177" s="3">
        <v>0.14812325209589905</v>
      </c>
    </row>
    <row r="178" spans="1:12" ht="13.5">
      <c r="A178" s="18" t="s">
        <v>1472</v>
      </c>
      <c r="B178" t="s">
        <v>1255</v>
      </c>
      <c r="C178" s="3">
        <v>439253</v>
      </c>
      <c r="D178" s="3">
        <v>5870687</v>
      </c>
      <c r="E178" s="3" t="s">
        <v>1474</v>
      </c>
      <c r="F178" t="s">
        <v>2150</v>
      </c>
      <c r="G178" t="s">
        <v>2207</v>
      </c>
      <c r="H178" t="s">
        <v>1220</v>
      </c>
      <c r="I178" t="s">
        <v>1449</v>
      </c>
      <c r="J178" s="3">
        <v>2.7787651350931677</v>
      </c>
      <c r="K178" s="3">
        <v>0.00302056332107459</v>
      </c>
      <c r="L178" s="3">
        <v>0.1087016417086763</v>
      </c>
    </row>
    <row r="179" spans="1:12" ht="13.5">
      <c r="A179" s="18" t="s">
        <v>1138</v>
      </c>
      <c r="B179" t="s">
        <v>1255</v>
      </c>
      <c r="C179" s="3">
        <v>439253</v>
      </c>
      <c r="D179" s="3">
        <v>5870687</v>
      </c>
      <c r="E179" s="3" t="s">
        <v>1474</v>
      </c>
      <c r="F179" t="s">
        <v>2142</v>
      </c>
      <c r="G179" t="s">
        <v>2207</v>
      </c>
      <c r="H179" t="s">
        <v>1220</v>
      </c>
      <c r="I179" t="s">
        <v>1449</v>
      </c>
      <c r="J179" s="3">
        <v>2.8157495051975054</v>
      </c>
      <c r="K179" s="3">
        <v>0.003690657432073105</v>
      </c>
      <c r="L179" s="3">
        <v>0.13107193751648127</v>
      </c>
    </row>
    <row r="180" spans="1:12" ht="13.5">
      <c r="A180" s="18" t="s">
        <v>1139</v>
      </c>
      <c r="B180" t="s">
        <v>1255</v>
      </c>
      <c r="C180" s="3">
        <v>439253</v>
      </c>
      <c r="D180" s="3">
        <v>5870687</v>
      </c>
      <c r="E180" s="3" t="s">
        <v>1474</v>
      </c>
      <c r="F180" t="s">
        <v>2142</v>
      </c>
      <c r="G180" t="s">
        <v>2207</v>
      </c>
      <c r="H180" t="s">
        <v>1220</v>
      </c>
      <c r="I180" t="s">
        <v>1449</v>
      </c>
      <c r="J180" s="3">
        <v>2.969859141941565</v>
      </c>
      <c r="K180" s="3">
        <v>0.003539050042346166</v>
      </c>
      <c r="L180" s="3">
        <v>0.11916558574668588</v>
      </c>
    </row>
    <row r="181" spans="1:12" ht="13.5">
      <c r="A181" s="18" t="s">
        <v>1477</v>
      </c>
      <c r="B181" t="s">
        <v>1255</v>
      </c>
      <c r="C181" s="3">
        <v>439253</v>
      </c>
      <c r="D181" s="3">
        <v>5870687</v>
      </c>
      <c r="E181" s="3" t="s">
        <v>1474</v>
      </c>
      <c r="F181" t="s">
        <v>2155</v>
      </c>
      <c r="G181" t="s">
        <v>2156</v>
      </c>
      <c r="H181" t="s">
        <v>2199</v>
      </c>
      <c r="I181" t="s">
        <v>1449</v>
      </c>
      <c r="J181" s="3">
        <v>2.6093912375444854</v>
      </c>
      <c r="K181" s="3">
        <v>0.004859171678595108</v>
      </c>
      <c r="L181" s="3">
        <v>0.18621859415638004</v>
      </c>
    </row>
    <row r="182" spans="1:12" ht="13.5">
      <c r="A182" s="18" t="s">
        <v>1478</v>
      </c>
      <c r="B182" t="s">
        <v>1255</v>
      </c>
      <c r="C182" s="3">
        <v>442032</v>
      </c>
      <c r="D182" s="3">
        <v>5865591</v>
      </c>
      <c r="E182" s="3" t="s">
        <v>1480</v>
      </c>
      <c r="F182" t="s">
        <v>2142</v>
      </c>
      <c r="G182" t="s">
        <v>2182</v>
      </c>
      <c r="H182" t="s">
        <v>1221</v>
      </c>
      <c r="I182" t="s">
        <v>2185</v>
      </c>
      <c r="J182" s="3">
        <v>2.7313859795685276</v>
      </c>
      <c r="K182" s="3">
        <v>0.002181852261131751</v>
      </c>
      <c r="L182" s="3">
        <v>0.07988077398992927</v>
      </c>
    </row>
    <row r="183" spans="1:12" ht="13.5">
      <c r="A183" s="18" t="s">
        <v>1481</v>
      </c>
      <c r="B183" t="s">
        <v>1255</v>
      </c>
      <c r="C183" s="3">
        <v>441952</v>
      </c>
      <c r="D183" s="3">
        <v>5865060</v>
      </c>
      <c r="E183" s="3" t="s">
        <v>1483</v>
      </c>
      <c r="F183" t="s">
        <v>2150</v>
      </c>
      <c r="G183" t="s">
        <v>2015</v>
      </c>
      <c r="H183" t="s">
        <v>2015</v>
      </c>
      <c r="I183" t="s">
        <v>1696</v>
      </c>
      <c r="J183" s="3">
        <v>2.3858359733475485</v>
      </c>
      <c r="K183" s="3">
        <v>0.003973262206674444</v>
      </c>
      <c r="L183" s="3">
        <v>0.16653543039254243</v>
      </c>
    </row>
    <row r="184" spans="1:12" ht="13.5">
      <c r="A184" s="18" t="s">
        <v>1485</v>
      </c>
      <c r="B184" t="s">
        <v>1255</v>
      </c>
      <c r="C184" s="3">
        <v>441256</v>
      </c>
      <c r="D184" s="3">
        <v>5864412</v>
      </c>
      <c r="E184" s="3" t="s">
        <v>1487</v>
      </c>
      <c r="F184" t="s">
        <v>2049</v>
      </c>
      <c r="G184" t="s">
        <v>2213</v>
      </c>
      <c r="H184" t="s">
        <v>1124</v>
      </c>
      <c r="I184" t="s">
        <v>1918</v>
      </c>
      <c r="J184" s="3">
        <v>2.3998729269449717</v>
      </c>
      <c r="K184" s="3">
        <v>0.002371943074057311</v>
      </c>
      <c r="L184" s="3">
        <v>0.09883619450954784</v>
      </c>
    </row>
    <row r="185" spans="1:12" ht="13.5">
      <c r="A185" s="18" t="s">
        <v>1489</v>
      </c>
      <c r="B185" t="s">
        <v>1255</v>
      </c>
      <c r="C185" s="3">
        <v>441256</v>
      </c>
      <c r="D185" s="3">
        <v>5864412</v>
      </c>
      <c r="E185" s="3" t="s">
        <v>1487</v>
      </c>
      <c r="F185" t="s">
        <v>2142</v>
      </c>
      <c r="G185" t="s">
        <v>2207</v>
      </c>
      <c r="H185" t="s">
        <v>1224</v>
      </c>
      <c r="I185" t="s">
        <v>1490</v>
      </c>
      <c r="J185" s="3">
        <v>2.1980934525547444</v>
      </c>
      <c r="K185" s="3">
        <v>0.0023758271868869244</v>
      </c>
      <c r="L185" s="3">
        <v>0.10808581337274846</v>
      </c>
    </row>
    <row r="186" spans="1:12" ht="13.5">
      <c r="A186" s="18" t="s">
        <v>1491</v>
      </c>
      <c r="B186" t="s">
        <v>1255</v>
      </c>
      <c r="C186" s="3">
        <v>441256</v>
      </c>
      <c r="D186" s="3">
        <v>5864412</v>
      </c>
      <c r="E186" s="3" t="s">
        <v>1487</v>
      </c>
      <c r="F186" t="s">
        <v>2142</v>
      </c>
      <c r="G186" t="s">
        <v>2207</v>
      </c>
      <c r="H186" t="s">
        <v>1224</v>
      </c>
      <c r="I186" t="s">
        <v>1849</v>
      </c>
      <c r="J186" s="3">
        <v>2.5405581302681988</v>
      </c>
      <c r="K186" s="3">
        <v>0.002543067659221124</v>
      </c>
      <c r="L186" s="3">
        <v>0.10009877864722033</v>
      </c>
    </row>
    <row r="187" spans="1:12" ht="13.5">
      <c r="A187" s="18" t="s">
        <v>1492</v>
      </c>
      <c r="B187" t="s">
        <v>1255</v>
      </c>
      <c r="C187" s="3">
        <v>441155</v>
      </c>
      <c r="D187" s="3">
        <v>5864353</v>
      </c>
      <c r="E187" s="3" t="s">
        <v>1494</v>
      </c>
      <c r="F187" t="s">
        <v>2142</v>
      </c>
      <c r="G187" t="s">
        <v>2182</v>
      </c>
      <c r="H187" t="s">
        <v>1221</v>
      </c>
      <c r="I187" t="s">
        <v>2185</v>
      </c>
      <c r="J187" s="3">
        <v>2.57183145209478</v>
      </c>
      <c r="K187" s="3">
        <v>0.0027707096339736437</v>
      </c>
      <c r="L187" s="3">
        <v>0.10773293995284472</v>
      </c>
    </row>
    <row r="188" spans="1:12" ht="13.5">
      <c r="A188" s="18" t="s">
        <v>1496</v>
      </c>
      <c r="B188" t="s">
        <v>1255</v>
      </c>
      <c r="C188" s="3">
        <v>441201</v>
      </c>
      <c r="D188" s="3">
        <v>5864362</v>
      </c>
      <c r="E188" s="3" t="s">
        <v>1498</v>
      </c>
      <c r="F188" t="s">
        <v>2142</v>
      </c>
      <c r="G188" t="s">
        <v>2207</v>
      </c>
      <c r="H188" t="s">
        <v>1224</v>
      </c>
      <c r="I188" t="s">
        <v>1490</v>
      </c>
      <c r="J188" s="3">
        <v>2.3875629998306516</v>
      </c>
      <c r="K188" s="3">
        <v>0.002526515919332078</v>
      </c>
      <c r="L188" s="3">
        <v>0.10581986399987277</v>
      </c>
    </row>
    <row r="189" spans="1:12" ht="13.5">
      <c r="A189" s="18" t="s">
        <v>1500</v>
      </c>
      <c r="B189" t="s">
        <v>1255</v>
      </c>
      <c r="C189" s="3">
        <v>439275</v>
      </c>
      <c r="D189" s="3">
        <v>5864090</v>
      </c>
      <c r="E189" s="3" t="s">
        <v>1502</v>
      </c>
      <c r="F189" t="s">
        <v>2150</v>
      </c>
      <c r="G189" t="s">
        <v>2015</v>
      </c>
      <c r="H189" t="s">
        <v>2015</v>
      </c>
      <c r="I189" t="s">
        <v>1696</v>
      </c>
      <c r="J189" s="3">
        <v>2.3920026829865364</v>
      </c>
      <c r="K189" s="3">
        <v>0.002032984476021332</v>
      </c>
      <c r="L189" s="3">
        <v>0.08499089447019549</v>
      </c>
    </row>
    <row r="190" spans="1:12" ht="13.5">
      <c r="A190" s="18" t="s">
        <v>1504</v>
      </c>
      <c r="B190" t="s">
        <v>1255</v>
      </c>
      <c r="C190" s="3">
        <v>439275</v>
      </c>
      <c r="D190" s="3">
        <v>5864090</v>
      </c>
      <c r="E190" s="3" t="s">
        <v>1502</v>
      </c>
      <c r="F190" t="s">
        <v>2150</v>
      </c>
      <c r="G190" t="s">
        <v>2015</v>
      </c>
      <c r="H190" t="s">
        <v>1225</v>
      </c>
      <c r="I190" t="s">
        <v>2016</v>
      </c>
      <c r="J190" s="3">
        <v>2.0420519994071142</v>
      </c>
      <c r="K190" s="3">
        <v>0.0012496051290940377</v>
      </c>
      <c r="L190" s="3">
        <v>0.06119359984255278</v>
      </c>
    </row>
    <row r="191" spans="1:12" ht="13.5">
      <c r="A191" s="18" t="s">
        <v>1505</v>
      </c>
      <c r="B191" t="s">
        <v>1255</v>
      </c>
      <c r="C191" s="3">
        <v>438875</v>
      </c>
      <c r="D191" s="3">
        <v>5863961</v>
      </c>
      <c r="E191" s="3" t="s">
        <v>2148</v>
      </c>
      <c r="F191" t="s">
        <v>2150</v>
      </c>
      <c r="G191" t="s">
        <v>2015</v>
      </c>
      <c r="H191" t="s">
        <v>2015</v>
      </c>
      <c r="I191" t="s">
        <v>1696</v>
      </c>
      <c r="J191" s="3">
        <v>2.373552598274209</v>
      </c>
      <c r="K191" s="3">
        <v>0.0023692803148129635</v>
      </c>
      <c r="L191" s="3">
        <v>0.0998200046856197</v>
      </c>
    </row>
    <row r="192" spans="1:12" ht="13.5">
      <c r="A192" s="18" t="s">
        <v>1508</v>
      </c>
      <c r="B192" t="s">
        <v>1255</v>
      </c>
      <c r="C192" s="3">
        <v>438875</v>
      </c>
      <c r="D192" s="3">
        <v>5863961</v>
      </c>
      <c r="E192" s="3" t="s">
        <v>2148</v>
      </c>
      <c r="F192" t="s">
        <v>2150</v>
      </c>
      <c r="G192" t="s">
        <v>2015</v>
      </c>
      <c r="H192" t="s">
        <v>2015</v>
      </c>
      <c r="I192" t="s">
        <v>1696</v>
      </c>
      <c r="J192" s="3">
        <v>2.350285696869532</v>
      </c>
      <c r="K192" s="3">
        <v>0.0028532031447548512</v>
      </c>
      <c r="L192" s="3">
        <v>0.12139814102409682</v>
      </c>
    </row>
    <row r="193" spans="1:12" ht="13.5">
      <c r="A193" s="18" t="s">
        <v>1509</v>
      </c>
      <c r="B193" t="s">
        <v>1255</v>
      </c>
      <c r="C193" s="3">
        <v>438652</v>
      </c>
      <c r="D193" s="3">
        <v>5864013</v>
      </c>
      <c r="E193" s="3" t="s">
        <v>2217</v>
      </c>
      <c r="F193" t="s">
        <v>2138</v>
      </c>
      <c r="G193" t="s">
        <v>2015</v>
      </c>
      <c r="H193" t="s">
        <v>1225</v>
      </c>
      <c r="I193" t="s">
        <v>2016</v>
      </c>
      <c r="J193" s="3">
        <v>2.1996799825805455</v>
      </c>
      <c r="K193" s="3">
        <v>0.0021090006859403824</v>
      </c>
      <c r="L193" s="3">
        <v>0.09587761413668078</v>
      </c>
    </row>
    <row r="194" spans="1:12" ht="13.5">
      <c r="A194" s="18" t="s">
        <v>1513</v>
      </c>
      <c r="B194" t="s">
        <v>1255</v>
      </c>
      <c r="C194" s="3">
        <v>440101</v>
      </c>
      <c r="D194" s="3">
        <v>5862706</v>
      </c>
      <c r="E194" s="3" t="s">
        <v>1515</v>
      </c>
      <c r="F194" t="s">
        <v>2142</v>
      </c>
      <c r="G194" t="s">
        <v>2182</v>
      </c>
      <c r="H194" t="s">
        <v>1221</v>
      </c>
      <c r="I194" t="s">
        <v>2185</v>
      </c>
      <c r="J194" s="3">
        <v>2.728265422331049</v>
      </c>
      <c r="K194" s="3">
        <v>0.0033638234269336635</v>
      </c>
      <c r="L194" s="3">
        <v>0.12329531428285996</v>
      </c>
    </row>
    <row r="195" spans="1:12" ht="13.5">
      <c r="A195" s="18" t="s">
        <v>1518</v>
      </c>
      <c r="B195" t="s">
        <v>1133</v>
      </c>
      <c r="C195" s="3">
        <v>486982</v>
      </c>
      <c r="D195" s="3">
        <v>5871284</v>
      </c>
      <c r="E195" s="3" t="s">
        <v>1522</v>
      </c>
      <c r="F195" t="s">
        <v>2142</v>
      </c>
      <c r="G195" t="s">
        <v>2207</v>
      </c>
      <c r="H195" t="s">
        <v>1224</v>
      </c>
      <c r="I195" t="s">
        <v>2032</v>
      </c>
      <c r="J195" s="3">
        <v>2.5577183129149916</v>
      </c>
      <c r="K195" s="3">
        <v>0.0015003595167793027</v>
      </c>
      <c r="L195" s="3">
        <v>0.05866007641276832</v>
      </c>
    </row>
    <row r="196" spans="1:12" ht="13.5">
      <c r="A196" s="18" t="s">
        <v>1524</v>
      </c>
      <c r="B196" t="s">
        <v>1133</v>
      </c>
      <c r="C196" s="3">
        <v>486961</v>
      </c>
      <c r="D196" s="3">
        <v>5871136</v>
      </c>
      <c r="E196" s="3" t="s">
        <v>1526</v>
      </c>
      <c r="F196" t="s">
        <v>2142</v>
      </c>
      <c r="G196" t="s">
        <v>2207</v>
      </c>
      <c r="H196" t="s">
        <v>1224</v>
      </c>
      <c r="I196" t="s">
        <v>2210</v>
      </c>
      <c r="J196" s="3">
        <v>2.5687819048182083</v>
      </c>
      <c r="K196" s="3">
        <v>0.0023819869349658495</v>
      </c>
      <c r="L196" s="3">
        <v>0.09272826667371055</v>
      </c>
    </row>
    <row r="197" spans="1:12" ht="13.5">
      <c r="A197" s="18" t="s">
        <v>1528</v>
      </c>
      <c r="B197" t="s">
        <v>1133</v>
      </c>
      <c r="C197" s="3">
        <v>486462</v>
      </c>
      <c r="D197" s="3">
        <v>5870651</v>
      </c>
      <c r="E197" s="3" t="s">
        <v>1530</v>
      </c>
      <c r="F197" t="s">
        <v>2142</v>
      </c>
      <c r="G197" t="s">
        <v>2207</v>
      </c>
      <c r="H197" t="s">
        <v>1224</v>
      </c>
      <c r="I197" t="s">
        <v>1490</v>
      </c>
      <c r="J197" s="3">
        <v>2.47995068852459</v>
      </c>
      <c r="K197" s="3">
        <v>0.0027671479262922735</v>
      </c>
      <c r="L197" s="3">
        <v>0.11158076404892339</v>
      </c>
    </row>
    <row r="198" spans="1:12" ht="13.5">
      <c r="A198" s="18" t="s">
        <v>1292</v>
      </c>
      <c r="B198" t="s">
        <v>1133</v>
      </c>
      <c r="C198" s="3">
        <v>486462</v>
      </c>
      <c r="D198" s="3">
        <v>5870651</v>
      </c>
      <c r="E198" s="3" t="s">
        <v>1530</v>
      </c>
      <c r="F198" t="s">
        <v>2212</v>
      </c>
      <c r="G198" t="s">
        <v>2207</v>
      </c>
      <c r="H198" t="s">
        <v>1221</v>
      </c>
      <c r="I198" t="s">
        <v>1293</v>
      </c>
      <c r="J198" s="3">
        <v>2.357091694989108</v>
      </c>
      <c r="K198" s="3">
        <v>0.002672134624744468</v>
      </c>
      <c r="L198" s="3">
        <v>0.11336574773162637</v>
      </c>
    </row>
    <row r="199" spans="1:12" ht="13.5">
      <c r="A199" s="18" t="s">
        <v>1294</v>
      </c>
      <c r="B199" t="s">
        <v>1133</v>
      </c>
      <c r="C199" s="3">
        <v>486462</v>
      </c>
      <c r="D199" s="3">
        <v>5870651</v>
      </c>
      <c r="E199" s="3" t="s">
        <v>1530</v>
      </c>
      <c r="F199" t="s">
        <v>2142</v>
      </c>
      <c r="G199" t="s">
        <v>2207</v>
      </c>
      <c r="H199" t="s">
        <v>1224</v>
      </c>
      <c r="I199" t="s">
        <v>1843</v>
      </c>
      <c r="J199" s="3">
        <v>2.5138628316402993</v>
      </c>
      <c r="K199" s="3">
        <v>0.0026233740331625672</v>
      </c>
      <c r="L199" s="3">
        <v>0.10435629184472295</v>
      </c>
    </row>
    <row r="200" spans="1:12" ht="13.5">
      <c r="A200" s="18" t="s">
        <v>1295</v>
      </c>
      <c r="B200" t="s">
        <v>1133</v>
      </c>
      <c r="C200" s="3">
        <v>488811</v>
      </c>
      <c r="D200" s="3">
        <v>5881351</v>
      </c>
      <c r="E200" s="3" t="s">
        <v>1298</v>
      </c>
      <c r="F200" t="s">
        <v>2142</v>
      </c>
      <c r="G200" t="s">
        <v>2207</v>
      </c>
      <c r="H200" t="s">
        <v>1220</v>
      </c>
      <c r="I200" t="s">
        <v>2227</v>
      </c>
      <c r="J200" s="3">
        <v>2.7069443671954097</v>
      </c>
      <c r="K200" s="3">
        <v>0.0028739697911430266</v>
      </c>
      <c r="L200" s="3">
        <v>0.10617025698687216</v>
      </c>
    </row>
    <row r="201" spans="1:12" ht="13.5">
      <c r="A201" s="18" t="s">
        <v>1300</v>
      </c>
      <c r="B201" t="s">
        <v>1133</v>
      </c>
      <c r="C201" s="3">
        <v>491715</v>
      </c>
      <c r="D201" s="3">
        <v>5880972</v>
      </c>
      <c r="E201" s="3" t="s">
        <v>1453</v>
      </c>
      <c r="F201" t="s">
        <v>2142</v>
      </c>
      <c r="G201" t="s">
        <v>2207</v>
      </c>
      <c r="H201" t="s">
        <v>1224</v>
      </c>
      <c r="I201" t="s">
        <v>2032</v>
      </c>
      <c r="J201" s="3">
        <v>2.573210869198312</v>
      </c>
      <c r="K201" s="3">
        <v>0.0034062914146804394</v>
      </c>
      <c r="L201" s="3">
        <v>0.13237513704975432</v>
      </c>
    </row>
    <row r="202" spans="1:12" ht="13.5">
      <c r="A202" s="18" t="s">
        <v>1303</v>
      </c>
      <c r="B202" t="s">
        <v>1133</v>
      </c>
      <c r="C202" s="3">
        <v>490627</v>
      </c>
      <c r="D202" s="3">
        <v>5878640</v>
      </c>
      <c r="E202" s="3" t="s">
        <v>1553</v>
      </c>
      <c r="F202" t="s">
        <v>2142</v>
      </c>
      <c r="G202" t="s">
        <v>2207</v>
      </c>
      <c r="H202" t="s">
        <v>1220</v>
      </c>
      <c r="I202" t="s">
        <v>2227</v>
      </c>
      <c r="J202" s="3">
        <v>2.33623388579795</v>
      </c>
      <c r="K202" s="3">
        <v>0.002668477174883495</v>
      </c>
      <c r="L202" s="3">
        <v>0.11422131966774662</v>
      </c>
    </row>
    <row r="203" spans="1:12" ht="13.5">
      <c r="A203" s="18" t="s">
        <v>1306</v>
      </c>
      <c r="B203" t="s">
        <v>1133</v>
      </c>
      <c r="C203" s="3">
        <v>491598</v>
      </c>
      <c r="D203" s="3">
        <v>5875026</v>
      </c>
      <c r="E203" s="3" t="s">
        <v>1308</v>
      </c>
      <c r="F203" t="s">
        <v>2049</v>
      </c>
      <c r="G203" t="s">
        <v>2207</v>
      </c>
      <c r="H203" t="s">
        <v>1124</v>
      </c>
      <c r="I203" t="s">
        <v>1918</v>
      </c>
      <c r="J203" s="3">
        <v>2.119335089430894</v>
      </c>
      <c r="K203" s="3">
        <v>0.002227820614185531</v>
      </c>
      <c r="L203" s="3">
        <v>0.10511884719389837</v>
      </c>
    </row>
  </sheetData>
  <printOptions/>
  <pageMargins left="0.7" right="0.7" top="0.75" bottom="0.75" header="0.3" footer="0.3"/>
  <pageSetup horizontalDpi="1200" verticalDpi="1200" orientation="portrait"/>
  <headerFooter alignWithMargins="0">
    <oddHeader>&amp;LAppendix 3: Measured densities (g/cc) of summer 2010 samples using the wet-dry method. Corresponding lithology and textural characteristics of each tested sample is indicated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72"/>
  <sheetViews>
    <sheetView zoomScale="75" zoomScaleNormal="75" workbookViewId="0" topLeftCell="A1">
      <selection activeCell="I30" sqref="I30"/>
    </sheetView>
  </sheetViews>
  <sheetFormatPr defaultColWidth="8.8515625" defaultRowHeight="15"/>
  <cols>
    <col min="1" max="1" width="9.8515625" style="2" bestFit="1" customWidth="1"/>
    <col min="2" max="2" width="30.7109375" style="3" bestFit="1" customWidth="1"/>
    <col min="3" max="4" width="10.140625" style="3" customWidth="1"/>
    <col min="5" max="5" width="8.8515625" style="3" bestFit="1" customWidth="1"/>
    <col min="6" max="6" width="26.421875" style="4" bestFit="1" customWidth="1"/>
    <col min="7" max="7" width="21.7109375" style="4" bestFit="1" customWidth="1"/>
    <col min="8" max="8" width="30.421875" style="4" bestFit="1" customWidth="1"/>
    <col min="9" max="9" width="56.140625" style="4" bestFit="1" customWidth="1"/>
    <col min="10" max="10" width="24.8515625" style="3" bestFit="1" customWidth="1"/>
    <col min="11" max="11" width="25.28125" style="3" bestFit="1" customWidth="1"/>
    <col min="12" max="12" width="19.7109375" style="19" bestFit="1" customWidth="1"/>
  </cols>
  <sheetData>
    <row r="1" spans="1:12" s="20" customFormat="1" ht="27.75">
      <c r="A1" s="20" t="s">
        <v>2126</v>
      </c>
      <c r="B1" s="20" t="s">
        <v>2127</v>
      </c>
      <c r="C1" s="20" t="s">
        <v>1086</v>
      </c>
      <c r="D1" s="20" t="s">
        <v>1085</v>
      </c>
      <c r="E1" s="20" t="s">
        <v>2130</v>
      </c>
      <c r="F1" s="20" t="s">
        <v>2132</v>
      </c>
      <c r="G1" s="20" t="s">
        <v>2133</v>
      </c>
      <c r="H1" s="20" t="s">
        <v>1214</v>
      </c>
      <c r="I1" s="20" t="s">
        <v>326</v>
      </c>
      <c r="J1" s="21" t="s">
        <v>1118</v>
      </c>
      <c r="K1" s="21" t="s">
        <v>1119</v>
      </c>
      <c r="L1" s="21" t="s">
        <v>1116</v>
      </c>
    </row>
    <row r="2" spans="1:12" ht="13.5">
      <c r="A2" s="18" t="s">
        <v>2151</v>
      </c>
      <c r="B2" s="3" t="s">
        <v>2153</v>
      </c>
      <c r="C2" s="3">
        <v>469578</v>
      </c>
      <c r="D2" s="3">
        <v>5842088</v>
      </c>
      <c r="E2" s="3" t="s">
        <v>2154</v>
      </c>
      <c r="F2" s="4" t="s">
        <v>2155</v>
      </c>
      <c r="G2" s="4" t="s">
        <v>2156</v>
      </c>
      <c r="H2" s="4" t="s">
        <v>1222</v>
      </c>
      <c r="I2" s="4" t="s">
        <v>2159</v>
      </c>
      <c r="J2" s="3">
        <v>0.232</v>
      </c>
      <c r="K2" s="3">
        <v>4.385</v>
      </c>
      <c r="L2" s="19">
        <v>0.8318333333333333</v>
      </c>
    </row>
    <row r="3" spans="1:12" ht="13.5">
      <c r="A3" s="18" t="s">
        <v>2180</v>
      </c>
      <c r="B3" s="3" t="s">
        <v>2153</v>
      </c>
      <c r="C3" s="3">
        <v>469810</v>
      </c>
      <c r="D3" s="3">
        <v>5841617</v>
      </c>
      <c r="E3" s="3" t="s">
        <v>2181</v>
      </c>
      <c r="F3" s="4" t="s">
        <v>2155</v>
      </c>
      <c r="G3" s="4" t="s">
        <v>2156</v>
      </c>
      <c r="H3" s="4" t="s">
        <v>1930</v>
      </c>
      <c r="I3" s="4" t="s">
        <v>2185</v>
      </c>
      <c r="J3" s="3">
        <v>0.232</v>
      </c>
      <c r="K3" s="3">
        <v>4.385</v>
      </c>
      <c r="L3" s="19">
        <v>2.6245925925925926</v>
      </c>
    </row>
    <row r="4" spans="1:12" ht="13.5">
      <c r="A4" s="18" t="s">
        <v>2189</v>
      </c>
      <c r="B4" s="3" t="s">
        <v>2153</v>
      </c>
      <c r="C4" s="3">
        <v>469727</v>
      </c>
      <c r="D4" s="3">
        <v>5833705</v>
      </c>
      <c r="E4" s="3" t="s">
        <v>2190</v>
      </c>
      <c r="F4" s="4" t="s">
        <v>2155</v>
      </c>
      <c r="G4" s="4" t="s">
        <v>2156</v>
      </c>
      <c r="H4" s="4" t="s">
        <v>1930</v>
      </c>
      <c r="I4" s="4" t="s">
        <v>2159</v>
      </c>
      <c r="J4" s="3">
        <v>0.018</v>
      </c>
      <c r="K4" s="3">
        <v>0.247</v>
      </c>
      <c r="L4" s="19">
        <v>0.057928571428571426</v>
      </c>
    </row>
    <row r="5" spans="1:12" ht="13.5">
      <c r="A5" s="18" t="s">
        <v>2193</v>
      </c>
      <c r="B5" s="3" t="s">
        <v>2153</v>
      </c>
      <c r="C5" s="3">
        <v>470145</v>
      </c>
      <c r="D5" s="3">
        <v>5833632</v>
      </c>
      <c r="E5" s="3" t="s">
        <v>2194</v>
      </c>
      <c r="F5" s="4" t="s">
        <v>2142</v>
      </c>
      <c r="G5" s="4" t="s">
        <v>2182</v>
      </c>
      <c r="H5" s="4" t="s">
        <v>1221</v>
      </c>
      <c r="I5" s="4" t="s">
        <v>2185</v>
      </c>
      <c r="J5" s="3">
        <v>9.856</v>
      </c>
      <c r="K5" s="3">
        <v>23.405</v>
      </c>
      <c r="L5" s="19">
        <v>16.04418181818182</v>
      </c>
    </row>
    <row r="6" spans="1:12" ht="13.5">
      <c r="A6" s="18" t="s">
        <v>2197</v>
      </c>
      <c r="B6" s="3" t="s">
        <v>2153</v>
      </c>
      <c r="C6" s="3">
        <v>471386</v>
      </c>
      <c r="D6" s="3">
        <v>5833301</v>
      </c>
      <c r="E6" s="3" t="s">
        <v>2181</v>
      </c>
      <c r="F6" s="4" t="s">
        <v>2155</v>
      </c>
      <c r="G6" s="4" t="s">
        <v>2156</v>
      </c>
      <c r="H6" s="4" t="s">
        <v>1930</v>
      </c>
      <c r="I6" s="4" t="s">
        <v>2159</v>
      </c>
      <c r="J6" s="3">
        <v>0.01</v>
      </c>
      <c r="K6" s="3">
        <v>18.12</v>
      </c>
      <c r="L6" s="19">
        <v>0.057950000000000015</v>
      </c>
    </row>
    <row r="7" spans="1:12" ht="13.5">
      <c r="A7" s="18" t="s">
        <v>2203</v>
      </c>
      <c r="B7" s="3" t="s">
        <v>2153</v>
      </c>
      <c r="C7" s="3">
        <v>468900</v>
      </c>
      <c r="D7" s="3">
        <v>5847762</v>
      </c>
      <c r="E7" s="3" t="s">
        <v>2205</v>
      </c>
      <c r="F7" s="4" t="s">
        <v>2142</v>
      </c>
      <c r="G7" s="4" t="s">
        <v>2207</v>
      </c>
      <c r="H7" s="4" t="s">
        <v>1224</v>
      </c>
      <c r="I7" s="4" t="s">
        <v>1109</v>
      </c>
      <c r="J7" s="3">
        <v>1.73</v>
      </c>
      <c r="K7" s="3">
        <v>14.853</v>
      </c>
      <c r="L7" s="19">
        <v>10.30190909090909</v>
      </c>
    </row>
    <row r="8" spans="1:12" ht="13.5">
      <c r="A8" s="18" t="s">
        <v>2216</v>
      </c>
      <c r="B8" s="3" t="s">
        <v>2153</v>
      </c>
      <c r="C8" s="3">
        <v>468909</v>
      </c>
      <c r="D8" s="3">
        <v>5847735</v>
      </c>
      <c r="E8" s="3" t="s">
        <v>2217</v>
      </c>
      <c r="F8" s="4" t="s">
        <v>2142</v>
      </c>
      <c r="G8" s="4" t="s">
        <v>2207</v>
      </c>
      <c r="H8" s="4" t="s">
        <v>1224</v>
      </c>
      <c r="I8" s="4" t="s">
        <v>1109</v>
      </c>
      <c r="J8" s="3">
        <v>2.707</v>
      </c>
      <c r="K8" s="3">
        <v>36.856</v>
      </c>
      <c r="L8" s="19">
        <v>9.400641025641026</v>
      </c>
    </row>
    <row r="9" spans="1:12" ht="13.5">
      <c r="A9" s="18" t="s">
        <v>2224</v>
      </c>
      <c r="B9" s="3" t="s">
        <v>2153</v>
      </c>
      <c r="C9" s="3">
        <v>468688</v>
      </c>
      <c r="D9" s="3">
        <v>5847487</v>
      </c>
      <c r="E9" s="3" t="s">
        <v>2225</v>
      </c>
      <c r="F9" s="4" t="s">
        <v>2142</v>
      </c>
      <c r="G9" s="4" t="s">
        <v>2207</v>
      </c>
      <c r="H9" s="4" t="s">
        <v>1220</v>
      </c>
      <c r="I9" s="4" t="s">
        <v>2227</v>
      </c>
      <c r="J9" s="3">
        <v>4.826</v>
      </c>
      <c r="K9" s="3">
        <v>27.792</v>
      </c>
      <c r="L9" s="19">
        <v>9.691454545454546</v>
      </c>
    </row>
    <row r="10" spans="1:12" ht="13.5">
      <c r="A10" s="18" t="s">
        <v>2233</v>
      </c>
      <c r="B10" s="3" t="s">
        <v>2153</v>
      </c>
      <c r="C10" s="3">
        <v>468325</v>
      </c>
      <c r="D10" s="3">
        <v>5847605</v>
      </c>
      <c r="E10" s="3" t="s">
        <v>2234</v>
      </c>
      <c r="F10" s="4" t="s">
        <v>2142</v>
      </c>
      <c r="G10" s="4" t="s">
        <v>2207</v>
      </c>
      <c r="H10" s="4" t="s">
        <v>1224</v>
      </c>
      <c r="I10" s="4" t="s">
        <v>1109</v>
      </c>
      <c r="J10" s="3">
        <v>0.749</v>
      </c>
      <c r="K10" s="3">
        <v>27.49</v>
      </c>
      <c r="L10" s="19">
        <v>14.0247</v>
      </c>
    </row>
    <row r="11" spans="1:12" ht="13.5">
      <c r="A11" s="18" t="s">
        <v>2239</v>
      </c>
      <c r="B11" s="3" t="s">
        <v>2153</v>
      </c>
      <c r="C11" s="3">
        <v>468389</v>
      </c>
      <c r="D11" s="3">
        <v>5847588</v>
      </c>
      <c r="E11" s="3" t="s">
        <v>2011</v>
      </c>
      <c r="F11" s="4" t="s">
        <v>2142</v>
      </c>
      <c r="G11" s="4" t="s">
        <v>2207</v>
      </c>
      <c r="H11" s="4" t="s">
        <v>1220</v>
      </c>
      <c r="I11" s="4" t="s">
        <v>2013</v>
      </c>
      <c r="J11" s="3">
        <v>10.487</v>
      </c>
      <c r="K11" s="3">
        <v>21.76</v>
      </c>
      <c r="L11" s="19">
        <v>14.920181818181817</v>
      </c>
    </row>
    <row r="12" spans="1:12" ht="13.5">
      <c r="A12" s="18" t="s">
        <v>2019</v>
      </c>
      <c r="B12" s="3" t="s">
        <v>2021</v>
      </c>
      <c r="C12" s="3">
        <v>467683</v>
      </c>
      <c r="D12" s="3">
        <v>5837450</v>
      </c>
      <c r="E12" s="3" t="s">
        <v>2022</v>
      </c>
      <c r="F12" s="4" t="s">
        <v>2142</v>
      </c>
      <c r="G12" s="4" t="s">
        <v>2207</v>
      </c>
      <c r="H12" s="4" t="s">
        <v>1220</v>
      </c>
      <c r="I12" s="4" t="s">
        <v>2227</v>
      </c>
      <c r="J12" s="3">
        <v>2.654</v>
      </c>
      <c r="K12" s="3">
        <v>15.118</v>
      </c>
      <c r="L12" s="19">
        <v>4.332700000000001</v>
      </c>
    </row>
    <row r="13" spans="1:12" ht="13.5">
      <c r="A13" s="18" t="s">
        <v>2025</v>
      </c>
      <c r="B13" s="3" t="s">
        <v>2021</v>
      </c>
      <c r="C13" s="3">
        <v>466858</v>
      </c>
      <c r="D13" s="3">
        <v>5835358</v>
      </c>
      <c r="E13" s="3" t="s">
        <v>2026</v>
      </c>
      <c r="F13" s="4" t="s">
        <v>2142</v>
      </c>
      <c r="G13" s="4" t="s">
        <v>2207</v>
      </c>
      <c r="H13" s="4" t="s">
        <v>1220</v>
      </c>
      <c r="I13" s="4" t="s">
        <v>2227</v>
      </c>
      <c r="J13" s="3">
        <v>2.665</v>
      </c>
      <c r="K13" s="3">
        <v>6.064</v>
      </c>
      <c r="L13" s="19">
        <v>4.211769230769232</v>
      </c>
    </row>
    <row r="14" spans="1:12" ht="13.5">
      <c r="A14" s="18" t="s">
        <v>2029</v>
      </c>
      <c r="B14" s="3" t="s">
        <v>2021</v>
      </c>
      <c r="C14" s="3">
        <v>462770</v>
      </c>
      <c r="D14" s="3">
        <v>5839873</v>
      </c>
      <c r="E14" s="3" t="s">
        <v>2030</v>
      </c>
      <c r="F14" s="4" t="s">
        <v>2142</v>
      </c>
      <c r="G14" s="4" t="s">
        <v>2207</v>
      </c>
      <c r="H14" s="4" t="s">
        <v>1224</v>
      </c>
      <c r="I14" s="4" t="s">
        <v>1109</v>
      </c>
      <c r="J14" s="3">
        <v>3.093</v>
      </c>
      <c r="K14" s="3">
        <v>10.31</v>
      </c>
      <c r="L14" s="19">
        <v>6.352181818181818</v>
      </c>
    </row>
    <row r="15" spans="1:12" ht="13.5">
      <c r="A15" s="18" t="s">
        <v>2037</v>
      </c>
      <c r="B15" s="3" t="s">
        <v>2021</v>
      </c>
      <c r="C15" s="3">
        <v>462436</v>
      </c>
      <c r="D15" s="3">
        <v>5840355</v>
      </c>
      <c r="E15" s="3" t="s">
        <v>2038</v>
      </c>
      <c r="F15" s="4" t="s">
        <v>2142</v>
      </c>
      <c r="G15" s="4" t="s">
        <v>2207</v>
      </c>
      <c r="H15" s="4" t="s">
        <v>1224</v>
      </c>
      <c r="I15" s="4" t="s">
        <v>1109</v>
      </c>
      <c r="J15" s="3">
        <v>4.819</v>
      </c>
      <c r="K15" s="3">
        <v>14.94</v>
      </c>
      <c r="L15" s="19">
        <v>6.925727272727272</v>
      </c>
    </row>
    <row r="16" spans="1:12" ht="13.5">
      <c r="A16" s="18" t="s">
        <v>2041</v>
      </c>
      <c r="B16" s="3" t="s">
        <v>2021</v>
      </c>
      <c r="C16" s="3">
        <v>462485</v>
      </c>
      <c r="D16" s="3">
        <v>5840654</v>
      </c>
      <c r="E16" s="3" t="s">
        <v>2042</v>
      </c>
      <c r="F16" s="4" t="s">
        <v>2142</v>
      </c>
      <c r="G16" s="4" t="s">
        <v>2207</v>
      </c>
      <c r="H16" s="4" t="s">
        <v>1224</v>
      </c>
      <c r="I16" s="4" t="s">
        <v>1109</v>
      </c>
      <c r="J16" s="3">
        <v>6.952</v>
      </c>
      <c r="K16" s="3">
        <v>14.94</v>
      </c>
      <c r="L16" s="19">
        <v>10.040899999999999</v>
      </c>
    </row>
    <row r="17" spans="1:12" ht="13.5">
      <c r="A17" s="18" t="s">
        <v>2044</v>
      </c>
      <c r="B17" s="3" t="s">
        <v>2021</v>
      </c>
      <c r="C17" s="3">
        <v>462282</v>
      </c>
      <c r="D17" s="3">
        <v>5842231</v>
      </c>
      <c r="E17" s="3" t="s">
        <v>2045</v>
      </c>
      <c r="F17" s="4" t="s">
        <v>2142</v>
      </c>
      <c r="G17" s="4" t="s">
        <v>2207</v>
      </c>
      <c r="H17" s="4" t="s">
        <v>1224</v>
      </c>
      <c r="I17" s="4" t="s">
        <v>1109</v>
      </c>
      <c r="J17" s="3">
        <v>3.809</v>
      </c>
      <c r="K17" s="3">
        <v>12.21</v>
      </c>
      <c r="L17" s="19">
        <v>6.288749999999999</v>
      </c>
    </row>
    <row r="18" spans="1:12" ht="13.5">
      <c r="A18" s="18" t="s">
        <v>2052</v>
      </c>
      <c r="B18" s="3" t="s">
        <v>2021</v>
      </c>
      <c r="C18" s="3">
        <v>462088</v>
      </c>
      <c r="D18" s="3">
        <v>5842844</v>
      </c>
      <c r="E18" s="3" t="s">
        <v>2053</v>
      </c>
      <c r="F18" s="4" t="s">
        <v>2142</v>
      </c>
      <c r="G18" s="4" t="s">
        <v>2207</v>
      </c>
      <c r="H18" s="4" t="s">
        <v>1224</v>
      </c>
      <c r="I18" s="4" t="s">
        <v>1109</v>
      </c>
      <c r="J18" s="3">
        <v>0.252</v>
      </c>
      <c r="K18" s="3">
        <v>10.27</v>
      </c>
      <c r="L18" s="19">
        <v>3.415074074074074</v>
      </c>
    </row>
    <row r="19" spans="1:12" ht="13.5">
      <c r="A19" s="18" t="s">
        <v>2059</v>
      </c>
      <c r="B19" s="3" t="s">
        <v>2021</v>
      </c>
      <c r="C19" s="3">
        <v>461554</v>
      </c>
      <c r="D19" s="3">
        <v>5846062</v>
      </c>
      <c r="E19" s="3" t="s">
        <v>2060</v>
      </c>
      <c r="F19" s="4" t="s">
        <v>2142</v>
      </c>
      <c r="G19" s="4" t="s">
        <v>2207</v>
      </c>
      <c r="H19" s="4" t="s">
        <v>1224</v>
      </c>
      <c r="I19" s="4" t="s">
        <v>1109</v>
      </c>
      <c r="J19" s="3">
        <v>4.739</v>
      </c>
      <c r="K19" s="3">
        <v>10.12</v>
      </c>
      <c r="L19" s="19">
        <v>7.484</v>
      </c>
    </row>
    <row r="20" spans="1:12" ht="13.5">
      <c r="A20" s="18" t="s">
        <v>2063</v>
      </c>
      <c r="B20" s="3" t="s">
        <v>2153</v>
      </c>
      <c r="C20" s="3">
        <v>468365</v>
      </c>
      <c r="D20" s="3">
        <v>5848727</v>
      </c>
      <c r="E20" s="3" t="s">
        <v>2065</v>
      </c>
      <c r="F20" s="4" t="s">
        <v>2049</v>
      </c>
      <c r="G20" s="4" t="s">
        <v>2067</v>
      </c>
      <c r="H20" s="4" t="s">
        <v>1220</v>
      </c>
      <c r="I20" s="4" t="s">
        <v>2013</v>
      </c>
      <c r="J20" s="3">
        <v>1.194</v>
      </c>
      <c r="K20" s="3">
        <v>17.96</v>
      </c>
      <c r="L20" s="19">
        <v>7.3149</v>
      </c>
    </row>
    <row r="21" spans="1:12" ht="13.5">
      <c r="A21" s="18" t="s">
        <v>2069</v>
      </c>
      <c r="B21" s="3" t="s">
        <v>2153</v>
      </c>
      <c r="C21" s="3">
        <v>468054</v>
      </c>
      <c r="D21" s="3">
        <v>5849305</v>
      </c>
      <c r="E21" s="3" t="s">
        <v>2070</v>
      </c>
      <c r="F21" s="4" t="s">
        <v>2142</v>
      </c>
      <c r="G21" s="4" t="s">
        <v>2207</v>
      </c>
      <c r="H21" s="4" t="s">
        <v>1224</v>
      </c>
      <c r="I21" s="4" t="s">
        <v>1109</v>
      </c>
      <c r="J21" s="3">
        <v>0.005</v>
      </c>
      <c r="K21" s="3">
        <v>23.9</v>
      </c>
      <c r="L21" s="19">
        <v>10.595545454545451</v>
      </c>
    </row>
    <row r="22" spans="1:12" ht="13.5">
      <c r="A22" s="18" t="s">
        <v>2074</v>
      </c>
      <c r="B22" s="3" t="s">
        <v>2153</v>
      </c>
      <c r="C22" s="3">
        <v>468061</v>
      </c>
      <c r="D22" s="3">
        <v>5849357</v>
      </c>
      <c r="E22" s="3" t="s">
        <v>2075</v>
      </c>
      <c r="F22" s="4" t="s">
        <v>2138</v>
      </c>
      <c r="G22" s="4" t="s">
        <v>2015</v>
      </c>
      <c r="H22" s="4" t="s">
        <v>1126</v>
      </c>
      <c r="I22" s="4" t="s">
        <v>2077</v>
      </c>
      <c r="J22" s="3">
        <v>0.15</v>
      </c>
      <c r="K22" s="3">
        <v>18.85</v>
      </c>
      <c r="L22" s="19">
        <v>0.23663636363636362</v>
      </c>
    </row>
    <row r="23" spans="1:12" ht="13.5">
      <c r="A23" s="18" t="s">
        <v>2083</v>
      </c>
      <c r="B23" s="3" t="s">
        <v>2153</v>
      </c>
      <c r="C23" s="3">
        <v>467690</v>
      </c>
      <c r="D23" s="3">
        <v>5849408</v>
      </c>
      <c r="E23" s="3" t="s">
        <v>2234</v>
      </c>
      <c r="F23" s="4" t="s">
        <v>1110</v>
      </c>
      <c r="G23" s="4" t="s">
        <v>1111</v>
      </c>
      <c r="H23" s="4" t="s">
        <v>1224</v>
      </c>
      <c r="I23" s="4" t="s">
        <v>1109</v>
      </c>
      <c r="J23" s="3">
        <v>0.032</v>
      </c>
      <c r="K23" s="3">
        <v>57.75</v>
      </c>
      <c r="L23" s="19">
        <v>13.156363636363636</v>
      </c>
    </row>
    <row r="24" spans="1:12" ht="13.5">
      <c r="A24" s="18" t="s">
        <v>2090</v>
      </c>
      <c r="B24" s="3" t="s">
        <v>2153</v>
      </c>
      <c r="C24" s="3">
        <v>466731</v>
      </c>
      <c r="D24" s="3">
        <v>5850548</v>
      </c>
      <c r="E24" s="3" t="s">
        <v>2091</v>
      </c>
      <c r="F24" s="4" t="s">
        <v>1110</v>
      </c>
      <c r="G24" s="4" t="s">
        <v>2207</v>
      </c>
      <c r="H24" s="4" t="s">
        <v>1220</v>
      </c>
      <c r="I24" s="4" t="s">
        <v>2095</v>
      </c>
      <c r="J24" s="3">
        <v>4.834</v>
      </c>
      <c r="K24" s="3">
        <v>32.21</v>
      </c>
      <c r="L24" s="19">
        <v>18.764727272727274</v>
      </c>
    </row>
    <row r="25" spans="1:12" ht="13.5">
      <c r="A25" s="18" t="s">
        <v>2099</v>
      </c>
      <c r="B25" s="3" t="s">
        <v>2153</v>
      </c>
      <c r="C25" s="3">
        <v>465284</v>
      </c>
      <c r="D25" s="3">
        <v>5850514</v>
      </c>
      <c r="E25" s="3" t="s">
        <v>2100</v>
      </c>
      <c r="F25" s="4" t="s">
        <v>2049</v>
      </c>
      <c r="G25" s="4" t="s">
        <v>2213</v>
      </c>
      <c r="H25" s="4" t="s">
        <v>1220</v>
      </c>
      <c r="I25" s="4" t="s">
        <v>2095</v>
      </c>
      <c r="J25" s="3">
        <v>5.174</v>
      </c>
      <c r="K25" s="3">
        <v>27.47</v>
      </c>
      <c r="L25" s="19">
        <v>13.7931</v>
      </c>
    </row>
    <row r="26" spans="1:12" ht="13.5">
      <c r="A26" s="18" t="s">
        <v>2103</v>
      </c>
      <c r="B26" s="3" t="s">
        <v>2153</v>
      </c>
      <c r="C26" s="3">
        <v>464586</v>
      </c>
      <c r="D26" s="3">
        <v>5850579</v>
      </c>
      <c r="E26" s="3" t="s">
        <v>2104</v>
      </c>
      <c r="F26" s="4" t="s">
        <v>2142</v>
      </c>
      <c r="G26" s="4" t="s">
        <v>2139</v>
      </c>
      <c r="H26" s="4" t="s">
        <v>1229</v>
      </c>
      <c r="I26" s="4" t="s">
        <v>1</v>
      </c>
      <c r="J26" s="3">
        <v>0.055</v>
      </c>
      <c r="K26" s="3">
        <v>18.44</v>
      </c>
      <c r="L26" s="19">
        <v>0.1643</v>
      </c>
    </row>
    <row r="27" spans="1:12" ht="13.5">
      <c r="A27" s="18" t="s">
        <v>2107</v>
      </c>
      <c r="B27" s="3" t="s">
        <v>2153</v>
      </c>
      <c r="C27" s="3">
        <v>464432</v>
      </c>
      <c r="D27" s="3">
        <v>5850580</v>
      </c>
      <c r="E27" s="3" t="s">
        <v>2108</v>
      </c>
      <c r="F27" s="4" t="s">
        <v>2142</v>
      </c>
      <c r="G27" s="4" t="s">
        <v>2139</v>
      </c>
      <c r="H27" s="4" t="s">
        <v>1229</v>
      </c>
      <c r="I27" s="4" t="s">
        <v>1</v>
      </c>
      <c r="J27" s="3">
        <v>0.212</v>
      </c>
      <c r="K27" s="3">
        <v>0.769</v>
      </c>
      <c r="L27" s="19">
        <v>0.38730000000000003</v>
      </c>
    </row>
    <row r="28" spans="1:12" ht="13.5">
      <c r="A28" s="18" t="s">
        <v>2112</v>
      </c>
      <c r="B28" s="3" t="s">
        <v>2153</v>
      </c>
      <c r="C28" s="3">
        <v>464267</v>
      </c>
      <c r="D28" s="3">
        <v>5850588</v>
      </c>
      <c r="E28" s="3" t="s">
        <v>2113</v>
      </c>
      <c r="F28" s="4" t="s">
        <v>2142</v>
      </c>
      <c r="G28" s="4" t="s">
        <v>2182</v>
      </c>
      <c r="H28" s="4" t="s">
        <v>1221</v>
      </c>
      <c r="I28" s="4" t="s">
        <v>2185</v>
      </c>
      <c r="J28" s="3">
        <v>2.645</v>
      </c>
      <c r="K28" s="3">
        <v>8.21</v>
      </c>
      <c r="L28" s="19">
        <v>5.530099999999999</v>
      </c>
    </row>
    <row r="29" spans="1:12" ht="13.5">
      <c r="A29" s="18" t="s">
        <v>2119</v>
      </c>
      <c r="B29" s="3" t="s">
        <v>2153</v>
      </c>
      <c r="C29" s="3">
        <v>463308</v>
      </c>
      <c r="D29" s="3">
        <v>5853008</v>
      </c>
      <c r="E29" s="3" t="s">
        <v>2120</v>
      </c>
      <c r="F29" s="4" t="s">
        <v>2142</v>
      </c>
      <c r="G29" s="4" t="s">
        <v>2182</v>
      </c>
      <c r="H29" s="4" t="s">
        <v>1221</v>
      </c>
      <c r="I29" s="4" t="s">
        <v>2185</v>
      </c>
      <c r="J29" s="3">
        <v>2.559</v>
      </c>
      <c r="K29" s="3">
        <v>7.451</v>
      </c>
      <c r="L29" s="19">
        <v>3.4262</v>
      </c>
    </row>
    <row r="30" spans="1:12" ht="13.5">
      <c r="A30" s="18" t="s">
        <v>2122</v>
      </c>
      <c r="B30" s="3" t="s">
        <v>2153</v>
      </c>
      <c r="C30" s="3">
        <v>462197</v>
      </c>
      <c r="D30" s="3">
        <v>5854884</v>
      </c>
      <c r="E30" s="3" t="s">
        <v>2120</v>
      </c>
      <c r="F30" s="4" t="s">
        <v>2142</v>
      </c>
      <c r="G30" s="4" t="s">
        <v>2182</v>
      </c>
      <c r="H30" s="4" t="s">
        <v>1221</v>
      </c>
      <c r="I30" s="4" t="s">
        <v>2227</v>
      </c>
      <c r="J30" s="3">
        <v>1.232</v>
      </c>
      <c r="K30" s="3">
        <v>3.987</v>
      </c>
      <c r="L30" s="19">
        <v>2.5078</v>
      </c>
    </row>
    <row r="31" spans="1:12" ht="13.5">
      <c r="A31" s="18" t="s">
        <v>1892</v>
      </c>
      <c r="B31" s="3" t="s">
        <v>2153</v>
      </c>
      <c r="C31" s="3">
        <v>460854</v>
      </c>
      <c r="D31" s="3">
        <v>5859076</v>
      </c>
      <c r="E31" s="3" t="s">
        <v>1893</v>
      </c>
      <c r="F31" s="4" t="s">
        <v>2142</v>
      </c>
      <c r="G31" s="4" t="s">
        <v>2182</v>
      </c>
      <c r="H31" s="4" t="s">
        <v>1221</v>
      </c>
      <c r="I31" s="4" t="s">
        <v>2185</v>
      </c>
      <c r="J31" s="3">
        <v>13.14</v>
      </c>
      <c r="K31" s="3">
        <v>23.53</v>
      </c>
      <c r="L31" s="19">
        <v>18.9925</v>
      </c>
    </row>
    <row r="32" spans="1:12" ht="13.5">
      <c r="A32" s="18" t="s">
        <v>1919</v>
      </c>
      <c r="B32" s="3" t="s">
        <v>2153</v>
      </c>
      <c r="C32" s="3">
        <v>472366</v>
      </c>
      <c r="D32" s="3">
        <v>5835316</v>
      </c>
      <c r="E32" s="3" t="s">
        <v>1920</v>
      </c>
      <c r="F32" s="4" t="s">
        <v>2155</v>
      </c>
      <c r="G32" s="4" t="s">
        <v>2156</v>
      </c>
      <c r="H32" s="4" t="s">
        <v>2199</v>
      </c>
      <c r="I32" s="4" t="s">
        <v>2159</v>
      </c>
      <c r="J32" s="3">
        <v>0.037</v>
      </c>
      <c r="K32" s="3">
        <v>23.53</v>
      </c>
      <c r="L32" s="19">
        <v>0.06020000000000001</v>
      </c>
    </row>
    <row r="33" spans="1:12" ht="13.5">
      <c r="A33" s="18" t="s">
        <v>1924</v>
      </c>
      <c r="B33" s="3" t="s">
        <v>2153</v>
      </c>
      <c r="C33" s="3">
        <v>472687</v>
      </c>
      <c r="D33" s="3">
        <v>5835567</v>
      </c>
      <c r="E33" s="3" t="s">
        <v>1926</v>
      </c>
      <c r="F33" s="4" t="s">
        <v>2142</v>
      </c>
      <c r="G33" s="4" t="s">
        <v>2182</v>
      </c>
      <c r="H33" s="4" t="s">
        <v>1221</v>
      </c>
      <c r="I33" s="4" t="s">
        <v>2185</v>
      </c>
      <c r="J33" s="3">
        <v>0.676</v>
      </c>
      <c r="K33" s="3">
        <v>17.2</v>
      </c>
      <c r="L33" s="19">
        <v>8.522363636363638</v>
      </c>
    </row>
    <row r="34" spans="1:12" ht="13.5">
      <c r="A34" s="18" t="s">
        <v>1936</v>
      </c>
      <c r="B34" s="3" t="s">
        <v>2153</v>
      </c>
      <c r="C34" s="3">
        <v>469780</v>
      </c>
      <c r="D34" s="3">
        <v>5846645</v>
      </c>
      <c r="E34" s="3" t="s">
        <v>1937</v>
      </c>
      <c r="F34" s="4" t="s">
        <v>2155</v>
      </c>
      <c r="G34" s="4" t="s">
        <v>2156</v>
      </c>
      <c r="H34" s="4" t="s">
        <v>1222</v>
      </c>
      <c r="I34" s="4" t="s">
        <v>2159</v>
      </c>
      <c r="J34" s="3">
        <v>0.021</v>
      </c>
      <c r="K34" s="3">
        <v>0.143</v>
      </c>
      <c r="L34" s="19">
        <v>0.0635</v>
      </c>
    </row>
    <row r="35" spans="1:12" ht="13.5">
      <c r="A35" s="18" t="s">
        <v>1938</v>
      </c>
      <c r="B35" s="3" t="s">
        <v>2153</v>
      </c>
      <c r="C35" s="3">
        <v>468190</v>
      </c>
      <c r="D35" s="3">
        <v>5847848</v>
      </c>
      <c r="E35" s="3" t="s">
        <v>1940</v>
      </c>
      <c r="F35" s="4" t="s">
        <v>2155</v>
      </c>
      <c r="G35" s="4" t="s">
        <v>2156</v>
      </c>
      <c r="H35" s="4" t="s">
        <v>2199</v>
      </c>
      <c r="I35" s="4" t="s">
        <v>2159</v>
      </c>
      <c r="J35" s="3">
        <v>0.02</v>
      </c>
      <c r="K35" s="3">
        <v>0.053</v>
      </c>
      <c r="L35" s="19">
        <v>0.03479999999999999</v>
      </c>
    </row>
    <row r="36" spans="1:12" ht="13.5">
      <c r="A36" s="18" t="s">
        <v>1946</v>
      </c>
      <c r="B36" s="3" t="s">
        <v>2153</v>
      </c>
      <c r="C36" s="3">
        <v>467819</v>
      </c>
      <c r="D36" s="3">
        <v>5847902</v>
      </c>
      <c r="E36" s="3" t="s">
        <v>1947</v>
      </c>
      <c r="F36" s="4" t="s">
        <v>2155</v>
      </c>
      <c r="G36" s="4" t="s">
        <v>2156</v>
      </c>
      <c r="H36" s="4" t="s">
        <v>2199</v>
      </c>
      <c r="I36" s="4" t="s">
        <v>2159</v>
      </c>
      <c r="J36" s="3">
        <v>0.013</v>
      </c>
      <c r="K36" s="3">
        <v>0.05</v>
      </c>
      <c r="L36" s="19">
        <v>0.032999999999999995</v>
      </c>
    </row>
    <row r="37" spans="1:12" ht="13.5">
      <c r="A37" s="18" t="s">
        <v>1956</v>
      </c>
      <c r="B37" s="3" t="s">
        <v>1958</v>
      </c>
      <c r="C37" s="3">
        <v>458065</v>
      </c>
      <c r="D37" s="3">
        <v>5872867</v>
      </c>
      <c r="E37" s="3" t="s">
        <v>1959</v>
      </c>
      <c r="F37" s="4" t="s">
        <v>2142</v>
      </c>
      <c r="G37" s="4" t="s">
        <v>2207</v>
      </c>
      <c r="H37" s="4" t="s">
        <v>1224</v>
      </c>
      <c r="I37" s="4" t="s">
        <v>1109</v>
      </c>
      <c r="J37" s="3">
        <v>0.984</v>
      </c>
      <c r="K37" s="3">
        <v>12.056</v>
      </c>
      <c r="L37" s="19">
        <v>8.095363636363635</v>
      </c>
    </row>
    <row r="38" spans="1:12" ht="13.5">
      <c r="A38" s="18" t="s">
        <v>1963</v>
      </c>
      <c r="B38" s="3" t="s">
        <v>1958</v>
      </c>
      <c r="C38" s="3">
        <v>458131</v>
      </c>
      <c r="D38" s="3">
        <v>5873006</v>
      </c>
      <c r="E38" s="3" t="s">
        <v>1964</v>
      </c>
      <c r="F38" s="4" t="s">
        <v>2049</v>
      </c>
      <c r="G38" s="4" t="s">
        <v>2213</v>
      </c>
      <c r="H38" s="4" t="s">
        <v>1224</v>
      </c>
      <c r="I38" s="4" t="s">
        <v>1123</v>
      </c>
      <c r="J38" s="3">
        <v>3.9</v>
      </c>
      <c r="K38" s="3">
        <v>11.918</v>
      </c>
      <c r="L38" s="19">
        <v>7.0485000000000015</v>
      </c>
    </row>
    <row r="39" spans="1:12" ht="13.5">
      <c r="A39" s="18" t="s">
        <v>1968</v>
      </c>
      <c r="B39" s="3" t="s">
        <v>1958</v>
      </c>
      <c r="C39" s="3">
        <v>458152</v>
      </c>
      <c r="D39" s="3">
        <v>5873029</v>
      </c>
      <c r="E39" s="3" t="s">
        <v>1969</v>
      </c>
      <c r="F39" s="4" t="s">
        <v>2142</v>
      </c>
      <c r="G39" s="4" t="s">
        <v>2207</v>
      </c>
      <c r="H39" s="4" t="s">
        <v>1224</v>
      </c>
      <c r="I39" s="4" t="s">
        <v>1109</v>
      </c>
      <c r="J39" s="3">
        <v>1.036</v>
      </c>
      <c r="K39" s="3">
        <v>11.687</v>
      </c>
      <c r="L39" s="19">
        <v>6.3774999999999995</v>
      </c>
    </row>
    <row r="40" spans="1:12" ht="13.5">
      <c r="A40" s="18" t="s">
        <v>1977</v>
      </c>
      <c r="B40" s="3" t="s">
        <v>1958</v>
      </c>
      <c r="C40" s="3">
        <v>458105</v>
      </c>
      <c r="D40" s="3">
        <v>5874727</v>
      </c>
      <c r="E40" s="3" t="s">
        <v>1978</v>
      </c>
      <c r="F40" s="4" t="s">
        <v>2142</v>
      </c>
      <c r="G40" s="4" t="s">
        <v>2207</v>
      </c>
      <c r="H40" s="4" t="s">
        <v>1224</v>
      </c>
      <c r="I40" s="4" t="s">
        <v>1109</v>
      </c>
      <c r="J40" s="3">
        <v>2.817</v>
      </c>
      <c r="K40" s="3">
        <v>11.367</v>
      </c>
      <c r="L40" s="19">
        <v>6.0645999999999995</v>
      </c>
    </row>
    <row r="41" spans="1:12" ht="13.5">
      <c r="A41" s="18" t="s">
        <v>1979</v>
      </c>
      <c r="B41" s="3" t="s">
        <v>1958</v>
      </c>
      <c r="C41" s="3">
        <v>458406</v>
      </c>
      <c r="D41" s="3">
        <v>5877547</v>
      </c>
      <c r="E41" s="3" t="s">
        <v>1980</v>
      </c>
      <c r="F41" s="4" t="s">
        <v>2155</v>
      </c>
      <c r="G41" s="4" t="s">
        <v>2156</v>
      </c>
      <c r="H41" s="4" t="s">
        <v>2199</v>
      </c>
      <c r="I41" s="4" t="s">
        <v>2159</v>
      </c>
      <c r="J41" s="3">
        <v>0.25</v>
      </c>
      <c r="K41" s="3">
        <v>0.517</v>
      </c>
      <c r="L41" s="19">
        <v>0.3217</v>
      </c>
    </row>
    <row r="42" spans="1:12" ht="13.5">
      <c r="A42" s="18" t="s">
        <v>1983</v>
      </c>
      <c r="B42" s="3" t="s">
        <v>1958</v>
      </c>
      <c r="C42" s="3">
        <v>461547</v>
      </c>
      <c r="D42" s="3">
        <v>5879261</v>
      </c>
      <c r="E42" s="3" t="s">
        <v>1984</v>
      </c>
      <c r="F42" s="4" t="s">
        <v>2142</v>
      </c>
      <c r="G42" s="4" t="s">
        <v>2182</v>
      </c>
      <c r="H42" s="4" t="s">
        <v>1221</v>
      </c>
      <c r="I42" s="4" t="s">
        <v>2185</v>
      </c>
      <c r="J42" s="3">
        <v>1.567</v>
      </c>
      <c r="K42" s="3">
        <v>4.93</v>
      </c>
      <c r="L42" s="19">
        <v>3.3537</v>
      </c>
    </row>
    <row r="43" spans="1:12" ht="13.5">
      <c r="A43" s="18" t="s">
        <v>1987</v>
      </c>
      <c r="B43" s="3" t="s">
        <v>1117</v>
      </c>
      <c r="C43" s="3">
        <v>410468</v>
      </c>
      <c r="D43" s="3">
        <v>5802287</v>
      </c>
      <c r="E43" s="3" t="s">
        <v>1990</v>
      </c>
      <c r="F43" s="4" t="s">
        <v>1146</v>
      </c>
      <c r="G43" s="4" t="s">
        <v>2140</v>
      </c>
      <c r="H43" s="4" t="s">
        <v>1125</v>
      </c>
      <c r="J43" s="3">
        <v>1.23</v>
      </c>
      <c r="K43" s="3">
        <v>16.32</v>
      </c>
      <c r="L43" s="19">
        <v>9.9222</v>
      </c>
    </row>
    <row r="44" spans="1:12" ht="13.5">
      <c r="A44" s="18" t="s">
        <v>1995</v>
      </c>
      <c r="B44" s="3" t="s">
        <v>1117</v>
      </c>
      <c r="C44" s="3">
        <v>411771</v>
      </c>
      <c r="D44" s="3">
        <v>5809805</v>
      </c>
      <c r="E44" s="3" t="s">
        <v>1996</v>
      </c>
      <c r="F44" s="4" t="s">
        <v>2142</v>
      </c>
      <c r="G44" s="4" t="s">
        <v>1934</v>
      </c>
      <c r="H44" s="4" t="s">
        <v>1181</v>
      </c>
      <c r="J44" s="3">
        <v>5.033</v>
      </c>
      <c r="K44" s="3">
        <v>14.729</v>
      </c>
      <c r="L44" s="19">
        <v>10.9926</v>
      </c>
    </row>
    <row r="45" spans="1:12" ht="13.5">
      <c r="A45" s="18" t="s">
        <v>1999</v>
      </c>
      <c r="B45" s="3" t="s">
        <v>1117</v>
      </c>
      <c r="C45" s="3">
        <v>408360</v>
      </c>
      <c r="D45" s="3">
        <v>5810215</v>
      </c>
      <c r="E45" s="3" t="s">
        <v>2000</v>
      </c>
      <c r="F45" s="22" t="s">
        <v>2144</v>
      </c>
      <c r="G45" s="4" t="s">
        <v>2207</v>
      </c>
      <c r="H45" s="4" t="s">
        <v>1127</v>
      </c>
      <c r="J45" s="3">
        <v>1.758</v>
      </c>
      <c r="K45" s="3">
        <v>26.366</v>
      </c>
      <c r="L45" s="19">
        <v>14.339699999999999</v>
      </c>
    </row>
    <row r="46" spans="1:12" ht="13.5">
      <c r="A46" s="18" t="s">
        <v>1278</v>
      </c>
      <c r="B46" s="3" t="s">
        <v>1117</v>
      </c>
      <c r="C46" s="3">
        <v>411023</v>
      </c>
      <c r="D46" s="3">
        <v>5811140</v>
      </c>
      <c r="E46" s="3" t="s">
        <v>1575</v>
      </c>
      <c r="F46" s="4" t="s">
        <v>2142</v>
      </c>
      <c r="G46" s="4" t="s">
        <v>1934</v>
      </c>
      <c r="H46" s="4" t="s">
        <v>1181</v>
      </c>
      <c r="J46" s="3">
        <v>4.327</v>
      </c>
      <c r="K46" s="3">
        <v>11.55</v>
      </c>
      <c r="L46" s="19">
        <v>8.4634</v>
      </c>
    </row>
    <row r="47" spans="1:12" ht="13.5">
      <c r="A47" s="18" t="s">
        <v>2002</v>
      </c>
      <c r="B47" s="3" t="s">
        <v>1117</v>
      </c>
      <c r="C47" s="3">
        <v>427186</v>
      </c>
      <c r="D47" s="3">
        <v>5814984</v>
      </c>
      <c r="E47" s="3" t="s">
        <v>2004</v>
      </c>
      <c r="F47" s="4" t="s">
        <v>2142</v>
      </c>
      <c r="G47" s="4" t="s">
        <v>2182</v>
      </c>
      <c r="H47" s="4" t="s">
        <v>1221</v>
      </c>
      <c r="J47" s="3">
        <v>7.034</v>
      </c>
      <c r="K47" s="3">
        <v>11.641</v>
      </c>
      <c r="L47" s="19">
        <v>9.6964</v>
      </c>
    </row>
    <row r="48" spans="1:12" ht="13.5">
      <c r="A48" s="18" t="s">
        <v>1775</v>
      </c>
      <c r="B48" s="3" t="s">
        <v>1117</v>
      </c>
      <c r="C48" s="3">
        <v>427168</v>
      </c>
      <c r="D48" s="3">
        <v>5815212</v>
      </c>
      <c r="E48" s="3" t="s">
        <v>1773</v>
      </c>
      <c r="F48" s="4" t="s">
        <v>2142</v>
      </c>
      <c r="G48" s="4" t="s">
        <v>2207</v>
      </c>
      <c r="H48" s="4" t="s">
        <v>1224</v>
      </c>
      <c r="J48" s="3">
        <v>3.001</v>
      </c>
      <c r="K48" s="3">
        <v>14.937</v>
      </c>
      <c r="L48" s="19">
        <v>9.8119</v>
      </c>
    </row>
    <row r="49" spans="1:12" ht="13.5">
      <c r="A49" s="18" t="s">
        <v>1781</v>
      </c>
      <c r="B49" s="3" t="s">
        <v>1117</v>
      </c>
      <c r="C49" s="3">
        <v>427134</v>
      </c>
      <c r="D49" s="3">
        <v>5815344</v>
      </c>
      <c r="E49" s="3" t="s">
        <v>1782</v>
      </c>
      <c r="F49" s="4" t="s">
        <v>2142</v>
      </c>
      <c r="G49" s="4" t="s">
        <v>2207</v>
      </c>
      <c r="H49" s="4" t="s">
        <v>1121</v>
      </c>
      <c r="J49" s="3">
        <v>11.679</v>
      </c>
      <c r="K49" s="3">
        <v>32.63</v>
      </c>
      <c r="L49" s="19">
        <v>21.406599999999997</v>
      </c>
    </row>
    <row r="50" spans="1:12" ht="13.5">
      <c r="A50" s="18" t="s">
        <v>1789</v>
      </c>
      <c r="B50" s="3" t="s">
        <v>1117</v>
      </c>
      <c r="C50" s="3">
        <v>427174</v>
      </c>
      <c r="D50" s="3">
        <v>5815857</v>
      </c>
      <c r="E50" s="3" t="s">
        <v>1786</v>
      </c>
      <c r="F50" s="4" t="s">
        <v>2138</v>
      </c>
      <c r="G50" s="4" t="s">
        <v>2207</v>
      </c>
      <c r="H50" s="4" t="s">
        <v>1124</v>
      </c>
      <c r="J50" s="3">
        <v>0.638</v>
      </c>
      <c r="K50" s="3">
        <v>20.827</v>
      </c>
      <c r="L50" s="19">
        <v>5.901083333333332</v>
      </c>
    </row>
    <row r="51" spans="1:12" ht="13.5">
      <c r="A51" s="18" t="s">
        <v>1792</v>
      </c>
      <c r="B51" s="3" t="s">
        <v>1117</v>
      </c>
      <c r="C51" s="3">
        <v>496327</v>
      </c>
      <c r="D51" s="3">
        <v>5742547</v>
      </c>
      <c r="E51" s="3" t="s">
        <v>1795</v>
      </c>
      <c r="F51" s="4" t="s">
        <v>2142</v>
      </c>
      <c r="G51" s="4" t="s">
        <v>2182</v>
      </c>
      <c r="H51" s="4" t="s">
        <v>1149</v>
      </c>
      <c r="J51" s="3">
        <v>11.302</v>
      </c>
      <c r="K51" s="3">
        <v>35.02</v>
      </c>
      <c r="L51" s="19">
        <v>18.29927272727273</v>
      </c>
    </row>
    <row r="52" spans="1:12" ht="13.5">
      <c r="A52" s="18" t="s">
        <v>1801</v>
      </c>
      <c r="B52" s="3" t="s">
        <v>1117</v>
      </c>
      <c r="C52" s="3">
        <v>493406</v>
      </c>
      <c r="D52" s="3">
        <v>5746204</v>
      </c>
      <c r="E52" s="3" t="s">
        <v>2149</v>
      </c>
      <c r="F52" s="4" t="s">
        <v>2138</v>
      </c>
      <c r="G52" s="4" t="s">
        <v>2140</v>
      </c>
      <c r="H52" s="4" t="s">
        <v>1128</v>
      </c>
      <c r="J52" s="3">
        <v>5.965</v>
      </c>
      <c r="K52" s="3">
        <v>11.638</v>
      </c>
      <c r="L52" s="19">
        <v>8.94418181818182</v>
      </c>
    </row>
    <row r="53" spans="1:12" ht="13.5">
      <c r="A53" s="18" t="s">
        <v>1804</v>
      </c>
      <c r="B53" s="3" t="s">
        <v>1117</v>
      </c>
      <c r="C53" s="3">
        <v>495068</v>
      </c>
      <c r="D53" s="3">
        <v>5748356</v>
      </c>
      <c r="E53" s="3" t="s">
        <v>1805</v>
      </c>
      <c r="F53" s="4" t="s">
        <v>2142</v>
      </c>
      <c r="G53" s="4" t="s">
        <v>2182</v>
      </c>
      <c r="H53" s="4" t="s">
        <v>1220</v>
      </c>
      <c r="J53" s="3">
        <v>7.255</v>
      </c>
      <c r="K53" s="3">
        <v>17.564</v>
      </c>
      <c r="L53" s="19">
        <v>12.883833333333335</v>
      </c>
    </row>
    <row r="54" spans="1:12" ht="13.5">
      <c r="A54" s="18" t="s">
        <v>1809</v>
      </c>
      <c r="B54" s="3" t="s">
        <v>1117</v>
      </c>
      <c r="C54" s="3">
        <v>493701</v>
      </c>
      <c r="D54" s="3">
        <v>5750727</v>
      </c>
      <c r="E54" s="3" t="s">
        <v>1810</v>
      </c>
      <c r="F54" s="4" t="s">
        <v>1147</v>
      </c>
      <c r="G54" s="4" t="s">
        <v>2182</v>
      </c>
      <c r="H54" s="4" t="s">
        <v>1148</v>
      </c>
      <c r="J54" s="3">
        <v>1.518</v>
      </c>
      <c r="K54" s="3">
        <v>5.119</v>
      </c>
      <c r="L54" s="19">
        <v>3.6515</v>
      </c>
    </row>
    <row r="55" spans="1:12" ht="13.5">
      <c r="A55" s="18" t="s">
        <v>1825</v>
      </c>
      <c r="B55" s="3" t="s">
        <v>1117</v>
      </c>
      <c r="C55" s="3">
        <v>456344</v>
      </c>
      <c r="D55" s="3">
        <v>5738972</v>
      </c>
      <c r="E55" s="3" t="s">
        <v>1826</v>
      </c>
      <c r="F55" s="4" t="s">
        <v>2150</v>
      </c>
      <c r="G55" s="4" t="s">
        <v>1934</v>
      </c>
      <c r="H55" s="4" t="s">
        <v>1122</v>
      </c>
      <c r="J55" s="3">
        <v>0.03</v>
      </c>
      <c r="K55" s="3">
        <v>0.172</v>
      </c>
      <c r="L55" s="19">
        <v>0.0725</v>
      </c>
    </row>
    <row r="56" spans="1:12" ht="13.5">
      <c r="A56" s="18" t="s">
        <v>1830</v>
      </c>
      <c r="B56" s="3" t="s">
        <v>1832</v>
      </c>
      <c r="C56" s="3">
        <v>495954</v>
      </c>
      <c r="D56" s="3">
        <v>5859262</v>
      </c>
      <c r="E56" s="3" t="s">
        <v>1833</v>
      </c>
      <c r="F56" s="4" t="s">
        <v>2142</v>
      </c>
      <c r="G56" s="4" t="s">
        <v>2207</v>
      </c>
      <c r="H56" s="4" t="s">
        <v>1220</v>
      </c>
      <c r="I56" s="4" t="s">
        <v>2227</v>
      </c>
      <c r="J56" s="3">
        <v>13.92</v>
      </c>
      <c r="K56" s="3">
        <v>25.767</v>
      </c>
      <c r="L56" s="19">
        <v>19.743466666666666</v>
      </c>
    </row>
    <row r="57" spans="1:12" ht="13.5">
      <c r="A57" s="18" t="s">
        <v>1836</v>
      </c>
      <c r="B57" s="3" t="s">
        <v>1832</v>
      </c>
      <c r="C57" s="3">
        <v>486052</v>
      </c>
      <c r="D57" s="3">
        <v>5857935</v>
      </c>
      <c r="E57" s="3" t="s">
        <v>1837</v>
      </c>
      <c r="F57" s="4" t="s">
        <v>2142</v>
      </c>
      <c r="G57" s="4" t="s">
        <v>2207</v>
      </c>
      <c r="H57" s="4" t="s">
        <v>1220</v>
      </c>
      <c r="I57" s="4" t="s">
        <v>1109</v>
      </c>
      <c r="J57" s="3">
        <v>7.903</v>
      </c>
      <c r="K57" s="3">
        <v>16.754</v>
      </c>
      <c r="L57" s="19">
        <v>12.038272727272728</v>
      </c>
    </row>
    <row r="58" spans="1:12" ht="13.5">
      <c r="A58" s="18" t="s">
        <v>1840</v>
      </c>
      <c r="B58" s="3" t="s">
        <v>1832</v>
      </c>
      <c r="C58" s="3">
        <v>486052</v>
      </c>
      <c r="D58" s="3">
        <v>5857935</v>
      </c>
      <c r="E58" s="3" t="s">
        <v>1837</v>
      </c>
      <c r="F58" s="4" t="s">
        <v>2142</v>
      </c>
      <c r="G58" s="4" t="s">
        <v>2207</v>
      </c>
      <c r="H58" s="4" t="s">
        <v>1224</v>
      </c>
      <c r="I58" s="4" t="s">
        <v>1109</v>
      </c>
      <c r="J58" s="3">
        <v>6.403</v>
      </c>
      <c r="K58" s="3">
        <v>15.39</v>
      </c>
      <c r="L58" s="19">
        <v>10.887066666666668</v>
      </c>
    </row>
    <row r="59" spans="1:12" ht="13.5">
      <c r="A59" s="18" t="s">
        <v>1846</v>
      </c>
      <c r="B59" s="3" t="s">
        <v>1832</v>
      </c>
      <c r="C59" s="3">
        <v>484401</v>
      </c>
      <c r="D59" s="3">
        <v>5857508</v>
      </c>
      <c r="E59" s="3" t="s">
        <v>1847</v>
      </c>
      <c r="F59" s="4" t="s">
        <v>2142</v>
      </c>
      <c r="G59" s="4" t="s">
        <v>2139</v>
      </c>
      <c r="H59" s="4" t="s">
        <v>1229</v>
      </c>
      <c r="I59" s="4" t="s">
        <v>1</v>
      </c>
      <c r="J59" s="3">
        <v>0.953</v>
      </c>
      <c r="K59" s="3">
        <v>13.258</v>
      </c>
      <c r="L59" s="19">
        <v>8.32088888888889</v>
      </c>
    </row>
    <row r="60" spans="1:12" ht="13.5">
      <c r="A60" s="18" t="s">
        <v>1852</v>
      </c>
      <c r="B60" s="3" t="s">
        <v>1832</v>
      </c>
      <c r="C60" s="3">
        <v>483153</v>
      </c>
      <c r="D60" s="3">
        <v>5857521</v>
      </c>
      <c r="E60" s="3" t="s">
        <v>1853</v>
      </c>
      <c r="F60" s="4" t="s">
        <v>2150</v>
      </c>
      <c r="G60" s="4" t="s">
        <v>2015</v>
      </c>
      <c r="H60" s="4" t="s">
        <v>1126</v>
      </c>
      <c r="I60" s="4" t="s">
        <v>2077</v>
      </c>
      <c r="J60" s="3">
        <v>5.313</v>
      </c>
      <c r="K60" s="3">
        <v>42.373</v>
      </c>
      <c r="L60" s="19">
        <v>12.87521212121212</v>
      </c>
    </row>
    <row r="61" spans="1:12" ht="13.5">
      <c r="A61" s="18" t="s">
        <v>1859</v>
      </c>
      <c r="B61" s="3" t="s">
        <v>1832</v>
      </c>
      <c r="C61" s="3">
        <v>481235</v>
      </c>
      <c r="D61" s="3">
        <v>5858094</v>
      </c>
      <c r="E61" s="3" t="s">
        <v>1860</v>
      </c>
      <c r="F61" s="4" t="s">
        <v>2142</v>
      </c>
      <c r="G61" s="4" t="s">
        <v>2207</v>
      </c>
      <c r="H61" s="4" t="s">
        <v>1220</v>
      </c>
      <c r="I61" s="4" t="s">
        <v>2013</v>
      </c>
      <c r="J61" s="3">
        <v>1.99</v>
      </c>
      <c r="K61" s="3">
        <v>46.428</v>
      </c>
      <c r="L61" s="19">
        <v>13.45729411764706</v>
      </c>
    </row>
    <row r="62" spans="1:12" ht="13.5">
      <c r="A62" s="18" t="s">
        <v>1866</v>
      </c>
      <c r="B62" s="3" t="s">
        <v>1832</v>
      </c>
      <c r="C62" s="3">
        <v>479477</v>
      </c>
      <c r="D62" s="3">
        <v>5858824</v>
      </c>
      <c r="E62" s="3" t="s">
        <v>1867</v>
      </c>
      <c r="F62" s="4" t="s">
        <v>2142</v>
      </c>
      <c r="G62" s="4" t="s">
        <v>1934</v>
      </c>
      <c r="H62" s="4" t="s">
        <v>1229</v>
      </c>
      <c r="I62" s="4" t="s">
        <v>1</v>
      </c>
      <c r="J62" s="3">
        <v>0.326</v>
      </c>
      <c r="K62" s="3">
        <v>10.395</v>
      </c>
      <c r="L62" s="19">
        <v>3.3561</v>
      </c>
    </row>
    <row r="63" spans="1:12" ht="13.5">
      <c r="A63" s="18" t="s">
        <v>1869</v>
      </c>
      <c r="B63" s="3" t="s">
        <v>1832</v>
      </c>
      <c r="C63" s="3">
        <v>478368</v>
      </c>
      <c r="D63" s="3">
        <v>5860620</v>
      </c>
      <c r="E63" s="3" t="s">
        <v>1870</v>
      </c>
      <c r="F63" s="4" t="s">
        <v>2142</v>
      </c>
      <c r="G63" s="4" t="s">
        <v>1934</v>
      </c>
      <c r="H63" s="4" t="s">
        <v>1229</v>
      </c>
      <c r="I63" s="4" t="s">
        <v>1</v>
      </c>
      <c r="J63" s="3">
        <v>0.22</v>
      </c>
      <c r="K63" s="3">
        <v>0.611</v>
      </c>
      <c r="L63" s="19">
        <v>0.4321</v>
      </c>
    </row>
    <row r="64" spans="1:12" ht="13.5">
      <c r="A64" s="18" t="s">
        <v>1873</v>
      </c>
      <c r="B64" s="3" t="s">
        <v>1832</v>
      </c>
      <c r="C64" s="3">
        <v>478949</v>
      </c>
      <c r="D64" s="3">
        <v>5860937</v>
      </c>
      <c r="E64" s="3" t="s">
        <v>1874</v>
      </c>
      <c r="F64" s="4" t="s">
        <v>2142</v>
      </c>
      <c r="G64" s="4" t="s">
        <v>1934</v>
      </c>
      <c r="H64" s="4" t="s">
        <v>1229</v>
      </c>
      <c r="I64" s="4" t="s">
        <v>1</v>
      </c>
      <c r="J64" s="3">
        <v>2.517</v>
      </c>
      <c r="K64" s="3">
        <v>7.241</v>
      </c>
      <c r="L64" s="19">
        <v>5.0115</v>
      </c>
    </row>
    <row r="65" spans="1:12" ht="13.5">
      <c r="A65" s="18" t="s">
        <v>1878</v>
      </c>
      <c r="B65" s="3" t="s">
        <v>1832</v>
      </c>
      <c r="C65" s="3">
        <v>486822</v>
      </c>
      <c r="D65" s="3">
        <v>5873852</v>
      </c>
      <c r="E65" s="3" t="s">
        <v>1880</v>
      </c>
      <c r="F65" s="4" t="s">
        <v>2142</v>
      </c>
      <c r="G65" s="4" t="s">
        <v>1934</v>
      </c>
      <c r="H65" s="4" t="s">
        <v>1229</v>
      </c>
      <c r="I65" s="4" t="s">
        <v>1</v>
      </c>
      <c r="J65" s="3">
        <v>2.505</v>
      </c>
      <c r="K65" s="3">
        <v>8.824</v>
      </c>
      <c r="L65" s="19">
        <v>5.8493</v>
      </c>
    </row>
    <row r="66" spans="1:12" ht="13.5">
      <c r="A66" s="18" t="s">
        <v>1884</v>
      </c>
      <c r="B66" s="3" t="s">
        <v>1832</v>
      </c>
      <c r="C66" s="3">
        <v>481740</v>
      </c>
      <c r="D66" s="3">
        <v>5863278</v>
      </c>
      <c r="E66" s="3" t="s">
        <v>1990</v>
      </c>
      <c r="F66" s="4" t="s">
        <v>2142</v>
      </c>
      <c r="G66" s="4" t="s">
        <v>1934</v>
      </c>
      <c r="H66" s="4" t="s">
        <v>1229</v>
      </c>
      <c r="I66" s="4" t="s">
        <v>1</v>
      </c>
      <c r="J66" s="3">
        <v>1.563</v>
      </c>
      <c r="K66" s="3">
        <v>2.802</v>
      </c>
      <c r="L66" s="19">
        <v>2.3028</v>
      </c>
    </row>
    <row r="67" spans="1:12" ht="13.5">
      <c r="A67" s="18" t="s">
        <v>1889</v>
      </c>
      <c r="B67" s="3" t="s">
        <v>1832</v>
      </c>
      <c r="C67" s="3">
        <v>481638</v>
      </c>
      <c r="D67" s="3">
        <v>5863224</v>
      </c>
      <c r="E67" s="3" t="s">
        <v>1867</v>
      </c>
      <c r="F67" s="4" t="s">
        <v>2142</v>
      </c>
      <c r="G67" s="4" t="s">
        <v>1934</v>
      </c>
      <c r="H67" s="4" t="s">
        <v>1229</v>
      </c>
      <c r="I67" s="4" t="s">
        <v>1</v>
      </c>
      <c r="J67" s="3">
        <v>1.285</v>
      </c>
      <c r="K67" s="3">
        <v>2.702</v>
      </c>
      <c r="L67" s="19">
        <v>1.9797</v>
      </c>
    </row>
    <row r="68" spans="1:12" ht="13.5">
      <c r="A68" s="18" t="s">
        <v>1654</v>
      </c>
      <c r="B68" s="3" t="s">
        <v>1832</v>
      </c>
      <c r="C68" s="3">
        <v>487922</v>
      </c>
      <c r="D68" s="3">
        <v>5860052</v>
      </c>
      <c r="E68" s="3" t="s">
        <v>1655</v>
      </c>
      <c r="F68" s="4" t="s">
        <v>2142</v>
      </c>
      <c r="G68" s="4" t="s">
        <v>2207</v>
      </c>
      <c r="H68" s="4" t="s">
        <v>1220</v>
      </c>
      <c r="I68" s="4" t="s">
        <v>2227</v>
      </c>
      <c r="J68" s="3">
        <v>2.517</v>
      </c>
      <c r="K68" s="3">
        <v>36.986</v>
      </c>
      <c r="L68" s="19">
        <v>18.779</v>
      </c>
    </row>
    <row r="69" spans="1:12" ht="13.5">
      <c r="A69" s="18" t="s">
        <v>1658</v>
      </c>
      <c r="B69" s="3" t="s">
        <v>1832</v>
      </c>
      <c r="C69" s="3">
        <v>487724</v>
      </c>
      <c r="D69" s="3">
        <v>5860438</v>
      </c>
      <c r="E69" s="3" t="s">
        <v>1659</v>
      </c>
      <c r="F69" s="4" t="s">
        <v>2142</v>
      </c>
      <c r="G69" s="4" t="s">
        <v>2207</v>
      </c>
      <c r="H69" s="4" t="s">
        <v>1220</v>
      </c>
      <c r="I69" s="4" t="s">
        <v>2227</v>
      </c>
      <c r="J69" s="3">
        <v>23.376</v>
      </c>
      <c r="K69" s="3">
        <v>42.355</v>
      </c>
      <c r="L69" s="19">
        <v>29.128800000000002</v>
      </c>
    </row>
    <row r="70" spans="1:12" ht="13.5">
      <c r="A70" s="18" t="s">
        <v>1661</v>
      </c>
      <c r="B70" s="3" t="s">
        <v>1832</v>
      </c>
      <c r="C70" s="3">
        <v>487616</v>
      </c>
      <c r="D70" s="3">
        <v>5860415</v>
      </c>
      <c r="E70" s="3" t="s">
        <v>1662</v>
      </c>
      <c r="F70" s="4" t="s">
        <v>2142</v>
      </c>
      <c r="G70" s="4" t="s">
        <v>2207</v>
      </c>
      <c r="H70" s="4" t="s">
        <v>1220</v>
      </c>
      <c r="I70" s="4" t="s">
        <v>1855</v>
      </c>
      <c r="J70" s="3">
        <v>5.625</v>
      </c>
      <c r="K70" s="3">
        <v>24.418</v>
      </c>
      <c r="L70" s="19">
        <v>12.348400000000002</v>
      </c>
    </row>
    <row r="71" spans="1:12" ht="13.5">
      <c r="A71" s="18" t="s">
        <v>1666</v>
      </c>
      <c r="B71" s="3" t="s">
        <v>1832</v>
      </c>
      <c r="C71" s="3">
        <v>487278</v>
      </c>
      <c r="D71" s="3">
        <v>5860831</v>
      </c>
      <c r="E71" s="3" t="s">
        <v>1667</v>
      </c>
      <c r="F71" s="4" t="s">
        <v>2142</v>
      </c>
      <c r="G71" s="4" t="s">
        <v>2207</v>
      </c>
      <c r="H71" s="4" t="s">
        <v>1224</v>
      </c>
      <c r="I71" s="4" t="s">
        <v>1109</v>
      </c>
      <c r="J71" s="3">
        <v>0.689</v>
      </c>
      <c r="K71" s="3">
        <v>2.794</v>
      </c>
      <c r="L71" s="19">
        <v>1.3037999999999998</v>
      </c>
    </row>
    <row r="72" spans="1:12" ht="13.5">
      <c r="A72" s="18" t="s">
        <v>1670</v>
      </c>
      <c r="B72" s="3" t="s">
        <v>1832</v>
      </c>
      <c r="C72" s="3">
        <v>486764</v>
      </c>
      <c r="D72" s="3">
        <v>5861228</v>
      </c>
      <c r="E72" s="3" t="s">
        <v>1671</v>
      </c>
      <c r="F72" s="4" t="s">
        <v>2142</v>
      </c>
      <c r="G72" s="4" t="s">
        <v>2207</v>
      </c>
      <c r="H72" s="4" t="s">
        <v>1220</v>
      </c>
      <c r="I72" s="4" t="s">
        <v>2227</v>
      </c>
      <c r="J72" s="3">
        <v>0.726</v>
      </c>
      <c r="K72" s="3">
        <v>12.369</v>
      </c>
      <c r="L72" s="19">
        <v>7.027909090909091</v>
      </c>
    </row>
    <row r="73" spans="1:12" ht="13.5">
      <c r="A73" s="18" t="s">
        <v>1674</v>
      </c>
      <c r="B73" s="3" t="s">
        <v>1832</v>
      </c>
      <c r="C73" s="3">
        <v>486441</v>
      </c>
      <c r="D73" s="3">
        <v>5861708</v>
      </c>
      <c r="E73" s="3" t="s">
        <v>1675</v>
      </c>
      <c r="F73" s="4" t="s">
        <v>2049</v>
      </c>
      <c r="G73" s="4" t="s">
        <v>2213</v>
      </c>
      <c r="H73" s="4" t="s">
        <v>1124</v>
      </c>
      <c r="I73" s="4" t="s">
        <v>1918</v>
      </c>
      <c r="J73" s="3">
        <v>0.498</v>
      </c>
      <c r="K73" s="3">
        <v>15.88</v>
      </c>
      <c r="L73" s="19">
        <v>5.651777777777777</v>
      </c>
    </row>
    <row r="74" spans="1:12" ht="13.5">
      <c r="A74" s="18" t="s">
        <v>1682</v>
      </c>
      <c r="B74" s="3" t="s">
        <v>1684</v>
      </c>
      <c r="C74" s="3">
        <v>459069</v>
      </c>
      <c r="D74" s="3">
        <v>5864133</v>
      </c>
      <c r="E74" s="3" t="s">
        <v>1685</v>
      </c>
      <c r="F74" s="4" t="s">
        <v>2142</v>
      </c>
      <c r="G74" s="4" t="s">
        <v>2207</v>
      </c>
      <c r="H74" s="4" t="s">
        <v>1224</v>
      </c>
      <c r="I74" s="4" t="s">
        <v>1109</v>
      </c>
      <c r="J74" s="3">
        <v>6.912</v>
      </c>
      <c r="K74" s="3">
        <v>16.28</v>
      </c>
      <c r="L74" s="19">
        <v>12.018799999999999</v>
      </c>
    </row>
    <row r="75" spans="1:12" ht="13.5">
      <c r="A75" s="18" t="s">
        <v>1688</v>
      </c>
      <c r="B75" s="3" t="s">
        <v>1684</v>
      </c>
      <c r="C75" s="3">
        <v>452666</v>
      </c>
      <c r="D75" s="3">
        <v>5858695</v>
      </c>
      <c r="E75" s="3" t="s">
        <v>1689</v>
      </c>
      <c r="F75" s="4" t="s">
        <v>2049</v>
      </c>
      <c r="G75" s="4" t="s">
        <v>2213</v>
      </c>
      <c r="H75" s="4" t="s">
        <v>1221</v>
      </c>
      <c r="I75" s="4" t="s">
        <v>1113</v>
      </c>
      <c r="J75" s="3">
        <v>2.153</v>
      </c>
      <c r="K75" s="3">
        <v>13.6</v>
      </c>
      <c r="L75" s="19">
        <v>7.221166666666666</v>
      </c>
    </row>
    <row r="76" spans="1:12" ht="13.5">
      <c r="A76" s="18" t="s">
        <v>1691</v>
      </c>
      <c r="B76" s="3" t="s">
        <v>1684</v>
      </c>
      <c r="C76" s="3">
        <v>452670</v>
      </c>
      <c r="D76" s="3">
        <v>5858724</v>
      </c>
      <c r="E76" s="3" t="s">
        <v>1689</v>
      </c>
      <c r="F76" s="4" t="s">
        <v>2049</v>
      </c>
      <c r="G76" s="4" t="s">
        <v>2213</v>
      </c>
      <c r="H76" s="4" t="s">
        <v>1221</v>
      </c>
      <c r="I76" s="4" t="s">
        <v>1113</v>
      </c>
      <c r="J76" s="3">
        <v>0.357</v>
      </c>
      <c r="K76" s="3">
        <v>26.13</v>
      </c>
      <c r="L76" s="19">
        <v>6.357083333333333</v>
      </c>
    </row>
    <row r="77" spans="1:12" ht="13.5">
      <c r="A77" s="18" t="s">
        <v>1700</v>
      </c>
      <c r="B77" s="3" t="s">
        <v>1684</v>
      </c>
      <c r="C77" s="3">
        <v>452663</v>
      </c>
      <c r="D77" s="3">
        <v>5858171</v>
      </c>
      <c r="E77" s="3" t="s">
        <v>1701</v>
      </c>
      <c r="F77" s="4" t="s">
        <v>1114</v>
      </c>
      <c r="G77" s="4" t="s">
        <v>2207</v>
      </c>
      <c r="H77" s="4" t="s">
        <v>1220</v>
      </c>
      <c r="I77" s="4" t="s">
        <v>2013</v>
      </c>
      <c r="J77" s="3">
        <v>0.519</v>
      </c>
      <c r="K77" s="3">
        <v>6.528</v>
      </c>
      <c r="L77" s="19">
        <v>3.002272727272727</v>
      </c>
    </row>
    <row r="78" spans="1:12" ht="13.5">
      <c r="A78" s="18" t="s">
        <v>1706</v>
      </c>
      <c r="B78" s="3" t="s">
        <v>1684</v>
      </c>
      <c r="C78" s="3">
        <v>452582</v>
      </c>
      <c r="D78" s="3">
        <v>5858030</v>
      </c>
      <c r="E78" s="3" t="s">
        <v>1707</v>
      </c>
      <c r="F78" s="4" t="s">
        <v>2138</v>
      </c>
      <c r="G78" s="4" t="s">
        <v>2015</v>
      </c>
      <c r="H78" s="4" t="s">
        <v>1221</v>
      </c>
      <c r="I78" s="4" t="s">
        <v>1113</v>
      </c>
      <c r="J78" s="3">
        <v>0.322</v>
      </c>
      <c r="K78" s="3">
        <v>3.617</v>
      </c>
      <c r="L78" s="19">
        <v>1.3959166666666665</v>
      </c>
    </row>
    <row r="79" spans="1:12" ht="13.5">
      <c r="A79" s="18" t="s">
        <v>1715</v>
      </c>
      <c r="B79" s="3" t="s">
        <v>1684</v>
      </c>
      <c r="C79" s="3">
        <v>451492</v>
      </c>
      <c r="D79" s="3">
        <v>5855105</v>
      </c>
      <c r="E79" s="3" t="s">
        <v>1721</v>
      </c>
      <c r="F79" s="4" t="s">
        <v>2142</v>
      </c>
      <c r="G79" s="4" t="s">
        <v>2182</v>
      </c>
      <c r="H79" s="4" t="s">
        <v>1221</v>
      </c>
      <c r="I79" s="4" t="s">
        <v>2185</v>
      </c>
      <c r="J79" s="3">
        <v>7.232</v>
      </c>
      <c r="K79" s="3">
        <v>16.63</v>
      </c>
      <c r="L79" s="19">
        <v>10.457399999999998</v>
      </c>
    </row>
    <row r="80" spans="1:12" ht="13.5">
      <c r="A80" s="18" t="s">
        <v>1720</v>
      </c>
      <c r="B80" s="3" t="s">
        <v>1684</v>
      </c>
      <c r="C80" s="3">
        <v>451492</v>
      </c>
      <c r="D80" s="3">
        <v>5855105</v>
      </c>
      <c r="E80" s="3" t="s">
        <v>1721</v>
      </c>
      <c r="F80" s="4" t="s">
        <v>2150</v>
      </c>
      <c r="G80" s="4" t="s">
        <v>2207</v>
      </c>
      <c r="H80" s="4" t="s">
        <v>1224</v>
      </c>
      <c r="I80" s="4" t="s">
        <v>1109</v>
      </c>
      <c r="J80" s="3">
        <v>2.798</v>
      </c>
      <c r="K80" s="3">
        <v>14.27</v>
      </c>
      <c r="L80" s="19">
        <v>6.494400000000001</v>
      </c>
    </row>
    <row r="81" spans="1:12" ht="13.5">
      <c r="A81" s="18" t="s">
        <v>1723</v>
      </c>
      <c r="B81" s="3" t="s">
        <v>1684</v>
      </c>
      <c r="C81" s="3">
        <v>451486</v>
      </c>
      <c r="D81" s="3">
        <v>5851582</v>
      </c>
      <c r="E81" s="3" t="s">
        <v>2000</v>
      </c>
      <c r="F81" s="4" t="s">
        <v>2142</v>
      </c>
      <c r="G81" s="4" t="s">
        <v>2207</v>
      </c>
      <c r="H81" s="4" t="s">
        <v>1220</v>
      </c>
      <c r="I81" s="4" t="s">
        <v>1109</v>
      </c>
      <c r="J81" s="3">
        <v>7.562</v>
      </c>
      <c r="K81" s="3">
        <v>14.69</v>
      </c>
      <c r="L81" s="19">
        <v>12.8302</v>
      </c>
    </row>
    <row r="82" spans="1:12" ht="13.5">
      <c r="A82" s="18" t="s">
        <v>1725</v>
      </c>
      <c r="B82" s="3" t="s">
        <v>1684</v>
      </c>
      <c r="C82" s="3">
        <v>451058</v>
      </c>
      <c r="D82" s="3">
        <v>5855016</v>
      </c>
      <c r="E82" s="3" t="s">
        <v>1726</v>
      </c>
      <c r="F82" s="4" t="s">
        <v>2142</v>
      </c>
      <c r="G82" s="4" t="s">
        <v>2182</v>
      </c>
      <c r="H82" s="4" t="s">
        <v>1221</v>
      </c>
      <c r="I82" s="4" t="s">
        <v>2185</v>
      </c>
      <c r="J82" s="3">
        <v>4.93</v>
      </c>
      <c r="K82" s="3">
        <v>17.95</v>
      </c>
      <c r="L82" s="19">
        <v>10.100200000000001</v>
      </c>
    </row>
    <row r="83" spans="1:12" ht="13.5">
      <c r="A83" s="18" t="s">
        <v>1728</v>
      </c>
      <c r="B83" s="3" t="s">
        <v>1684</v>
      </c>
      <c r="C83" s="3">
        <v>444833</v>
      </c>
      <c r="D83" s="3">
        <v>5855126</v>
      </c>
      <c r="E83" s="3" t="s">
        <v>1729</v>
      </c>
      <c r="F83" s="4" t="s">
        <v>2142</v>
      </c>
      <c r="G83" s="4" t="s">
        <v>2207</v>
      </c>
      <c r="H83" s="4" t="s">
        <v>1224</v>
      </c>
      <c r="I83" s="4" t="s">
        <v>1109</v>
      </c>
      <c r="J83" s="3">
        <v>0.255</v>
      </c>
      <c r="K83" s="3">
        <v>62.39</v>
      </c>
      <c r="L83" s="19">
        <v>6.0301</v>
      </c>
    </row>
    <row r="84" spans="1:12" ht="13.5">
      <c r="A84" s="18" t="s">
        <v>1728</v>
      </c>
      <c r="B84" s="3" t="s">
        <v>1684</v>
      </c>
      <c r="C84" s="3">
        <v>444833</v>
      </c>
      <c r="D84" s="3">
        <v>5855126</v>
      </c>
      <c r="E84" s="3" t="s">
        <v>1729</v>
      </c>
      <c r="F84" s="4" t="s">
        <v>2142</v>
      </c>
      <c r="G84" s="4" t="s">
        <v>2207</v>
      </c>
      <c r="H84" s="4" t="s">
        <v>1224</v>
      </c>
      <c r="I84" s="4" t="s">
        <v>1109</v>
      </c>
      <c r="J84" s="3">
        <v>0.255</v>
      </c>
      <c r="K84" s="3">
        <v>62.39</v>
      </c>
      <c r="L84" s="19">
        <v>12.808000000000002</v>
      </c>
    </row>
    <row r="85" spans="1:12" ht="13.5">
      <c r="A85" s="18" t="s">
        <v>1728</v>
      </c>
      <c r="B85" s="3" t="s">
        <v>1684</v>
      </c>
      <c r="C85" s="3">
        <v>451059</v>
      </c>
      <c r="D85" s="3">
        <v>5855016</v>
      </c>
      <c r="E85" s="3" t="s">
        <v>1729</v>
      </c>
      <c r="F85" s="4" t="s">
        <v>2150</v>
      </c>
      <c r="G85" s="4" t="s">
        <v>2207</v>
      </c>
      <c r="H85" s="4" t="s">
        <v>1225</v>
      </c>
      <c r="I85" t="s">
        <v>0</v>
      </c>
      <c r="J85" s="3">
        <v>0.255</v>
      </c>
      <c r="K85" s="3">
        <v>62.39</v>
      </c>
      <c r="L85" s="19">
        <v>1.1961000000000002</v>
      </c>
    </row>
    <row r="86" spans="1:12" ht="13.5">
      <c r="A86" s="18" t="s">
        <v>1728</v>
      </c>
      <c r="B86" s="3" t="s">
        <v>1684</v>
      </c>
      <c r="C86" s="3">
        <v>444833</v>
      </c>
      <c r="D86" s="3">
        <v>5855126</v>
      </c>
      <c r="E86" s="3" t="s">
        <v>1729</v>
      </c>
      <c r="F86" s="4" t="s">
        <v>2150</v>
      </c>
      <c r="G86" s="4" t="s">
        <v>2207</v>
      </c>
      <c r="H86" s="4" t="s">
        <v>1225</v>
      </c>
      <c r="I86" t="s">
        <v>0</v>
      </c>
      <c r="J86" s="3">
        <v>0.255</v>
      </c>
      <c r="K86" s="3">
        <v>62.39</v>
      </c>
      <c r="L86" s="19">
        <v>3.061083333333333</v>
      </c>
    </row>
    <row r="87" spans="1:12" ht="13.5">
      <c r="A87" s="18" t="s">
        <v>1736</v>
      </c>
      <c r="B87" s="3" t="s">
        <v>1684</v>
      </c>
      <c r="C87" s="3">
        <v>450397</v>
      </c>
      <c r="D87" s="3">
        <v>5856368</v>
      </c>
      <c r="E87" s="3" t="s">
        <v>1738</v>
      </c>
      <c r="F87" s="4" t="s">
        <v>2142</v>
      </c>
      <c r="G87" s="4" t="s">
        <v>2207</v>
      </c>
      <c r="H87" s="4" t="s">
        <v>1224</v>
      </c>
      <c r="I87" s="4" t="s">
        <v>1109</v>
      </c>
      <c r="J87" s="3">
        <v>4.319</v>
      </c>
      <c r="K87" s="3">
        <v>11.75</v>
      </c>
      <c r="L87" s="19">
        <v>6.6808</v>
      </c>
    </row>
    <row r="88" spans="1:12" ht="13.5">
      <c r="A88" s="18" t="s">
        <v>1745</v>
      </c>
      <c r="B88" s="3" t="s">
        <v>1684</v>
      </c>
      <c r="C88" s="3">
        <v>450348</v>
      </c>
      <c r="D88" s="3">
        <v>5856037</v>
      </c>
      <c r="E88" s="3" t="s">
        <v>1746</v>
      </c>
      <c r="F88" s="4" t="s">
        <v>2142</v>
      </c>
      <c r="G88" s="4" t="s">
        <v>2207</v>
      </c>
      <c r="H88" s="4" t="s">
        <v>1224</v>
      </c>
      <c r="I88" s="4" t="s">
        <v>1109</v>
      </c>
      <c r="J88" s="3">
        <v>0.72</v>
      </c>
      <c r="K88" s="3">
        <v>2.041</v>
      </c>
      <c r="L88" s="19">
        <v>1.178909090909091</v>
      </c>
    </row>
    <row r="89" spans="1:12" ht="13.5">
      <c r="A89" s="18" t="s">
        <v>1752</v>
      </c>
      <c r="B89" s="3" t="s">
        <v>1684</v>
      </c>
      <c r="C89" s="3">
        <v>448192</v>
      </c>
      <c r="D89" s="3">
        <v>5852645</v>
      </c>
      <c r="E89" s="3" t="s">
        <v>1753</v>
      </c>
      <c r="F89" s="4" t="s">
        <v>2142</v>
      </c>
      <c r="G89" s="4" t="s">
        <v>2207</v>
      </c>
      <c r="H89" s="4" t="s">
        <v>1224</v>
      </c>
      <c r="I89" s="4" t="s">
        <v>1109</v>
      </c>
      <c r="J89" s="3">
        <v>4.346</v>
      </c>
      <c r="K89" s="3">
        <v>18.39</v>
      </c>
      <c r="L89" s="19">
        <v>9.81509090909091</v>
      </c>
    </row>
    <row r="90" spans="1:12" ht="13.5">
      <c r="A90" s="18" t="s">
        <v>1757</v>
      </c>
      <c r="B90" s="3" t="s">
        <v>1684</v>
      </c>
      <c r="C90" s="3">
        <v>448206</v>
      </c>
      <c r="D90" s="3">
        <v>5852724</v>
      </c>
      <c r="E90" s="3" t="s">
        <v>1758</v>
      </c>
      <c r="F90" s="4" t="s">
        <v>2049</v>
      </c>
      <c r="G90" s="4" t="s">
        <v>2213</v>
      </c>
      <c r="H90" s="4" t="s">
        <v>1224</v>
      </c>
      <c r="I90" s="4" t="s">
        <v>1123</v>
      </c>
      <c r="J90" s="3">
        <v>2.031</v>
      </c>
      <c r="K90" s="3">
        <v>10.13</v>
      </c>
      <c r="L90" s="19">
        <v>4.9765</v>
      </c>
    </row>
    <row r="91" spans="1:12" ht="13.5">
      <c r="A91" s="18" t="s">
        <v>1761</v>
      </c>
      <c r="B91" s="3" t="s">
        <v>1684</v>
      </c>
      <c r="C91" s="3">
        <v>445480</v>
      </c>
      <c r="D91" s="3">
        <v>5855196</v>
      </c>
      <c r="E91" s="3" t="s">
        <v>1929</v>
      </c>
      <c r="F91" s="4" t="s">
        <v>2142</v>
      </c>
      <c r="G91" s="4" t="s">
        <v>2182</v>
      </c>
      <c r="H91" s="4" t="s">
        <v>1221</v>
      </c>
      <c r="I91" s="4" t="s">
        <v>2185</v>
      </c>
      <c r="J91" s="3">
        <v>3.303</v>
      </c>
      <c r="K91" s="3">
        <v>20.91</v>
      </c>
      <c r="L91" s="19">
        <v>12.124199999999998</v>
      </c>
    </row>
    <row r="92" spans="1:12" ht="13.5">
      <c r="A92" s="18" t="s">
        <v>1765</v>
      </c>
      <c r="B92" s="3" t="s">
        <v>1684</v>
      </c>
      <c r="C92" s="3">
        <v>444492</v>
      </c>
      <c r="D92" s="3">
        <v>5855465</v>
      </c>
      <c r="E92" s="3" t="s">
        <v>1860</v>
      </c>
      <c r="F92" s="4" t="s">
        <v>2049</v>
      </c>
      <c r="G92" s="4" t="s">
        <v>2213</v>
      </c>
      <c r="H92" s="4" t="s">
        <v>1124</v>
      </c>
      <c r="I92" s="4" t="s">
        <v>1918</v>
      </c>
      <c r="J92" s="3">
        <v>1.383</v>
      </c>
      <c r="K92" s="3">
        <v>4.426</v>
      </c>
      <c r="L92" s="19">
        <v>2.9716</v>
      </c>
    </row>
    <row r="93" spans="1:12" ht="13.5">
      <c r="A93" s="18" t="s">
        <v>1770</v>
      </c>
      <c r="B93" s="3" t="s">
        <v>1684</v>
      </c>
      <c r="C93" s="3">
        <v>417024</v>
      </c>
      <c r="D93" s="3">
        <v>5863234</v>
      </c>
      <c r="E93" s="3" t="s">
        <v>1655</v>
      </c>
      <c r="F93" s="4" t="s">
        <v>2142</v>
      </c>
      <c r="G93" s="4" t="s">
        <v>2182</v>
      </c>
      <c r="H93" s="4" t="s">
        <v>1221</v>
      </c>
      <c r="I93" s="4" t="s">
        <v>2185</v>
      </c>
      <c r="J93" s="3">
        <v>4.874</v>
      </c>
      <c r="K93" s="3">
        <v>7.53</v>
      </c>
      <c r="L93" s="19">
        <v>6.1539</v>
      </c>
    </row>
    <row r="94" spans="1:12" ht="13.5">
      <c r="A94" s="18" t="s">
        <v>1532</v>
      </c>
      <c r="B94" s="3" t="s">
        <v>1684</v>
      </c>
      <c r="C94" s="3">
        <v>422829</v>
      </c>
      <c r="D94" s="3">
        <v>5857593</v>
      </c>
      <c r="E94" s="3" t="s">
        <v>1860</v>
      </c>
      <c r="F94" s="4" t="s">
        <v>2142</v>
      </c>
      <c r="G94" s="4" t="s">
        <v>2182</v>
      </c>
      <c r="H94" s="4" t="s">
        <v>1221</v>
      </c>
      <c r="I94" s="4" t="s">
        <v>1115</v>
      </c>
      <c r="J94" s="3">
        <v>34.96</v>
      </c>
      <c r="K94" s="3">
        <v>62.39</v>
      </c>
      <c r="L94" s="19">
        <v>43.979000000000006</v>
      </c>
    </row>
    <row r="95" spans="1:12" ht="13.5">
      <c r="A95" s="18" t="s">
        <v>1537</v>
      </c>
      <c r="B95" s="3" t="s">
        <v>1684</v>
      </c>
      <c r="C95" s="3">
        <v>431269</v>
      </c>
      <c r="D95" s="3">
        <v>5860612</v>
      </c>
      <c r="E95" s="3" t="s">
        <v>1538</v>
      </c>
      <c r="F95" s="4" t="s">
        <v>2049</v>
      </c>
      <c r="G95" s="4" t="s">
        <v>2067</v>
      </c>
      <c r="H95" s="4" t="s">
        <v>1124</v>
      </c>
      <c r="I95" s="4" t="s">
        <v>1855</v>
      </c>
      <c r="J95" s="3">
        <v>1.04</v>
      </c>
      <c r="K95" s="3">
        <v>9.045</v>
      </c>
      <c r="L95" s="19">
        <v>4.5841</v>
      </c>
    </row>
    <row r="96" spans="1:12" ht="13.5">
      <c r="A96" s="18" t="s">
        <v>1541</v>
      </c>
      <c r="B96" s="3" t="s">
        <v>1684</v>
      </c>
      <c r="C96" s="3">
        <v>434583</v>
      </c>
      <c r="D96" s="3">
        <v>5859449</v>
      </c>
      <c r="E96" s="3" t="s">
        <v>1907</v>
      </c>
      <c r="F96" s="4" t="s">
        <v>1114</v>
      </c>
      <c r="G96" s="4" t="s">
        <v>2207</v>
      </c>
      <c r="H96" s="4" t="s">
        <v>1224</v>
      </c>
      <c r="I96" s="4" t="s">
        <v>1112</v>
      </c>
      <c r="J96" s="3">
        <v>5.401</v>
      </c>
      <c r="K96" s="3">
        <v>12.44</v>
      </c>
      <c r="L96" s="19">
        <v>9.215599999999998</v>
      </c>
    </row>
    <row r="97" spans="1:12" ht="13.5">
      <c r="A97" s="18" t="s">
        <v>1545</v>
      </c>
      <c r="B97" s="3" t="s">
        <v>1684</v>
      </c>
      <c r="C97" s="3">
        <v>440790</v>
      </c>
      <c r="D97" s="3">
        <v>5858294</v>
      </c>
      <c r="E97" s="3" t="s">
        <v>1546</v>
      </c>
      <c r="F97" s="4" t="s">
        <v>1114</v>
      </c>
      <c r="G97" s="4" t="s">
        <v>2207</v>
      </c>
      <c r="H97" s="4" t="s">
        <v>1224</v>
      </c>
      <c r="I97" s="4" t="s">
        <v>1112</v>
      </c>
      <c r="J97" s="3">
        <v>4.024</v>
      </c>
      <c r="K97" s="3">
        <v>15.98</v>
      </c>
      <c r="L97" s="19">
        <v>7.958454545454546</v>
      </c>
    </row>
    <row r="98" spans="1:12" ht="13.5">
      <c r="A98" s="18" t="s">
        <v>1551</v>
      </c>
      <c r="B98" s="3" t="s">
        <v>1684</v>
      </c>
      <c r="C98" s="3">
        <v>432036</v>
      </c>
      <c r="D98" s="3">
        <v>5857659</v>
      </c>
      <c r="E98" s="3" t="s">
        <v>1553</v>
      </c>
      <c r="F98" s="4" t="s">
        <v>2049</v>
      </c>
      <c r="G98" s="4" t="s">
        <v>2213</v>
      </c>
      <c r="H98" s="4" t="s">
        <v>1124</v>
      </c>
      <c r="I98" s="4" t="s">
        <v>1855</v>
      </c>
      <c r="J98" s="3">
        <v>8.819</v>
      </c>
      <c r="K98" s="3">
        <v>19.15</v>
      </c>
      <c r="L98" s="19">
        <v>15.585749999999999</v>
      </c>
    </row>
    <row r="99" spans="1:12" ht="13.5">
      <c r="A99" s="18" t="s">
        <v>1559</v>
      </c>
      <c r="B99" s="3" t="s">
        <v>1684</v>
      </c>
      <c r="C99" s="3">
        <v>431045</v>
      </c>
      <c r="D99" s="3">
        <v>5857974</v>
      </c>
      <c r="E99" s="3" t="s">
        <v>1560</v>
      </c>
      <c r="F99" s="4" t="s">
        <v>2049</v>
      </c>
      <c r="G99" s="4" t="s">
        <v>2213</v>
      </c>
      <c r="H99" s="4" t="s">
        <v>1124</v>
      </c>
      <c r="I99" s="4" t="s">
        <v>1918</v>
      </c>
      <c r="J99" s="3">
        <v>0.452</v>
      </c>
      <c r="K99" s="3">
        <v>6.438</v>
      </c>
      <c r="L99" s="19">
        <v>2.4276000000000004</v>
      </c>
    </row>
    <row r="100" spans="1:12" ht="13.5">
      <c r="A100" s="18" t="s">
        <v>1563</v>
      </c>
      <c r="B100" s="3" t="s">
        <v>1684</v>
      </c>
      <c r="C100" s="3">
        <v>432347</v>
      </c>
      <c r="D100" s="3">
        <v>5855053</v>
      </c>
      <c r="E100" s="3" t="s">
        <v>1564</v>
      </c>
      <c r="F100" s="4" t="s">
        <v>2142</v>
      </c>
      <c r="G100" s="4" t="s">
        <v>2207</v>
      </c>
      <c r="H100" s="4" t="s">
        <v>1224</v>
      </c>
      <c r="I100" s="4" t="s">
        <v>1109</v>
      </c>
      <c r="J100" s="3">
        <v>4.468</v>
      </c>
      <c r="K100" s="3">
        <v>9.644</v>
      </c>
      <c r="L100" s="19">
        <v>7.702900000000001</v>
      </c>
    </row>
    <row r="101" spans="1:12" ht="13.5">
      <c r="A101" s="18" t="s">
        <v>1567</v>
      </c>
      <c r="B101" s="3" t="s">
        <v>1684</v>
      </c>
      <c r="C101" s="3">
        <v>432247</v>
      </c>
      <c r="D101" s="3">
        <v>5854863</v>
      </c>
      <c r="E101" s="3" t="s">
        <v>1568</v>
      </c>
      <c r="F101" s="4" t="s">
        <v>2049</v>
      </c>
      <c r="G101" s="4" t="s">
        <v>2213</v>
      </c>
      <c r="H101" s="4" t="s">
        <v>1224</v>
      </c>
      <c r="I101" s="4" t="s">
        <v>1123</v>
      </c>
      <c r="J101" s="3">
        <v>2.752</v>
      </c>
      <c r="K101" s="3">
        <v>6.649</v>
      </c>
      <c r="L101" s="19">
        <v>4.3935</v>
      </c>
    </row>
    <row r="102" spans="1:12" ht="13.5">
      <c r="A102" s="18" t="s">
        <v>1578</v>
      </c>
      <c r="B102" s="3" t="s">
        <v>1684</v>
      </c>
      <c r="C102" s="3">
        <v>430114</v>
      </c>
      <c r="D102" s="3">
        <v>5861633</v>
      </c>
      <c r="E102" s="3" t="s">
        <v>1579</v>
      </c>
      <c r="F102" s="4" t="s">
        <v>2049</v>
      </c>
      <c r="G102" s="4" t="s">
        <v>2213</v>
      </c>
      <c r="H102" s="4" t="s">
        <v>1124</v>
      </c>
      <c r="I102" s="4" t="s">
        <v>1855</v>
      </c>
      <c r="J102" s="3">
        <v>2.75</v>
      </c>
      <c r="K102" s="3">
        <v>10.41</v>
      </c>
      <c r="L102" s="19">
        <v>6.453500000000001</v>
      </c>
    </row>
    <row r="103" spans="1:12" ht="13.5">
      <c r="A103" s="18" t="s">
        <v>1581</v>
      </c>
      <c r="B103" s="3" t="s">
        <v>1684</v>
      </c>
      <c r="C103" s="3">
        <v>430114</v>
      </c>
      <c r="D103" s="3">
        <v>5861633</v>
      </c>
      <c r="E103" s="3" t="s">
        <v>1579</v>
      </c>
      <c r="F103" s="4" t="s">
        <v>2049</v>
      </c>
      <c r="G103" s="4" t="s">
        <v>2213</v>
      </c>
      <c r="H103" s="4" t="s">
        <v>1124</v>
      </c>
      <c r="I103" s="4" t="s">
        <v>1855</v>
      </c>
      <c r="J103" s="3">
        <v>4.569</v>
      </c>
      <c r="K103" s="3">
        <v>15.48</v>
      </c>
      <c r="L103" s="19">
        <v>9.370099999999999</v>
      </c>
    </row>
    <row r="104" spans="1:12" ht="13.5">
      <c r="A104" s="18" t="s">
        <v>1584</v>
      </c>
      <c r="B104" s="3" t="s">
        <v>1684</v>
      </c>
      <c r="C104" s="3">
        <v>429834</v>
      </c>
      <c r="D104" s="3">
        <v>5862033</v>
      </c>
      <c r="E104" s="3" t="s">
        <v>1585</v>
      </c>
      <c r="F104" s="4" t="s">
        <v>2049</v>
      </c>
      <c r="G104" s="4" t="s">
        <v>2213</v>
      </c>
      <c r="H104" s="4" t="s">
        <v>1224</v>
      </c>
      <c r="I104" s="4" t="s">
        <v>1109</v>
      </c>
      <c r="J104" s="3">
        <v>4.035</v>
      </c>
      <c r="K104" s="3">
        <v>11.28</v>
      </c>
      <c r="L104" s="19">
        <v>7.106899999999998</v>
      </c>
    </row>
    <row r="105" spans="1:12" ht="13.5">
      <c r="A105" s="18" t="s">
        <v>1589</v>
      </c>
      <c r="B105" s="3" t="s">
        <v>1684</v>
      </c>
      <c r="C105" s="3">
        <v>440763</v>
      </c>
      <c r="D105" s="3">
        <v>5856332</v>
      </c>
      <c r="E105" s="3" t="s">
        <v>1591</v>
      </c>
      <c r="F105" s="4" t="s">
        <v>2142</v>
      </c>
      <c r="G105" s="4" t="s">
        <v>2207</v>
      </c>
      <c r="H105" s="4" t="s">
        <v>1224</v>
      </c>
      <c r="I105" s="4" t="s">
        <v>1109</v>
      </c>
      <c r="J105" s="3">
        <v>8.793</v>
      </c>
      <c r="K105" s="3">
        <v>13.48</v>
      </c>
      <c r="L105" s="19">
        <v>11.3709</v>
      </c>
    </row>
    <row r="106" spans="1:12" ht="13.5">
      <c r="A106" s="18" t="s">
        <v>1594</v>
      </c>
      <c r="B106" s="3" t="s">
        <v>1684</v>
      </c>
      <c r="C106" s="3">
        <v>440398</v>
      </c>
      <c r="D106" s="3">
        <v>5856505</v>
      </c>
      <c r="E106" s="3" t="s">
        <v>1595</v>
      </c>
      <c r="F106" s="4" t="s">
        <v>2142</v>
      </c>
      <c r="G106" s="4" t="s">
        <v>2207</v>
      </c>
      <c r="H106" s="4" t="s">
        <v>1224</v>
      </c>
      <c r="I106" s="4" t="s">
        <v>1109</v>
      </c>
      <c r="J106" s="3">
        <v>6.161</v>
      </c>
      <c r="K106" s="3">
        <v>12.33</v>
      </c>
      <c r="L106" s="19">
        <v>8.4571</v>
      </c>
    </row>
    <row r="107" spans="1:12" ht="13.5">
      <c r="A107" s="18" t="s">
        <v>1607</v>
      </c>
      <c r="B107" s="3" t="s">
        <v>1684</v>
      </c>
      <c r="C107" s="3">
        <v>441084</v>
      </c>
      <c r="D107" s="3">
        <v>5856591</v>
      </c>
      <c r="E107" s="3" t="s">
        <v>1773</v>
      </c>
      <c r="F107" s="4" t="s">
        <v>1114</v>
      </c>
      <c r="G107" s="4" t="s">
        <v>2207</v>
      </c>
      <c r="H107" s="4" t="s">
        <v>1224</v>
      </c>
      <c r="I107" s="4" t="s">
        <v>1112</v>
      </c>
      <c r="J107" s="3">
        <v>9.962</v>
      </c>
      <c r="K107" s="3">
        <v>18.37</v>
      </c>
      <c r="L107" s="19">
        <v>12.1572</v>
      </c>
    </row>
    <row r="108" spans="1:12" ht="13.5">
      <c r="A108" s="18" t="s">
        <v>1610</v>
      </c>
      <c r="B108" s="3" t="s">
        <v>1684</v>
      </c>
      <c r="C108" s="3">
        <v>437850</v>
      </c>
      <c r="D108" s="3">
        <v>5853208</v>
      </c>
      <c r="E108" s="3" t="s">
        <v>2146</v>
      </c>
      <c r="F108" s="4" t="s">
        <v>2142</v>
      </c>
      <c r="G108" s="4" t="s">
        <v>2213</v>
      </c>
      <c r="H108" s="4" t="s">
        <v>1224</v>
      </c>
      <c r="I108" s="4" t="s">
        <v>1109</v>
      </c>
      <c r="J108" s="3">
        <v>3.944</v>
      </c>
      <c r="K108" s="3">
        <v>5.612</v>
      </c>
      <c r="L108" s="19">
        <v>4.8634</v>
      </c>
    </row>
    <row r="109" spans="1:12" ht="13.5">
      <c r="A109" s="18" t="s">
        <v>1613</v>
      </c>
      <c r="B109" s="3" t="s">
        <v>1684</v>
      </c>
      <c r="C109" s="3">
        <v>438459</v>
      </c>
      <c r="D109" s="3">
        <v>5853997</v>
      </c>
      <c r="E109" s="3" t="s">
        <v>1614</v>
      </c>
      <c r="F109" s="4" t="s">
        <v>2142</v>
      </c>
      <c r="G109" s="4" t="s">
        <v>2213</v>
      </c>
      <c r="H109" s="4" t="s">
        <v>1224</v>
      </c>
      <c r="I109" s="4" t="s">
        <v>1109</v>
      </c>
      <c r="J109" s="3">
        <v>5.981</v>
      </c>
      <c r="K109" s="3">
        <v>12.26</v>
      </c>
      <c r="L109" s="19">
        <v>9.5089</v>
      </c>
    </row>
    <row r="110" spans="1:12" ht="13.5">
      <c r="A110" s="18" t="s">
        <v>1617</v>
      </c>
      <c r="B110" s="3" t="s">
        <v>1684</v>
      </c>
      <c r="C110" s="3">
        <v>438529</v>
      </c>
      <c r="D110" s="3">
        <v>5854182</v>
      </c>
      <c r="E110" s="3" t="s">
        <v>1618</v>
      </c>
      <c r="F110" s="4" t="s">
        <v>2049</v>
      </c>
      <c r="G110" s="4" t="s">
        <v>2213</v>
      </c>
      <c r="H110" s="4" t="s">
        <v>1124</v>
      </c>
      <c r="I110" s="4" t="s">
        <v>1918</v>
      </c>
      <c r="J110" s="3">
        <v>6.949</v>
      </c>
      <c r="K110" s="3">
        <v>12.73</v>
      </c>
      <c r="L110" s="19">
        <v>9.142199999999999</v>
      </c>
    </row>
    <row r="111" spans="1:12" ht="13.5">
      <c r="A111" s="18" t="s">
        <v>1621</v>
      </c>
      <c r="B111" s="3" t="s">
        <v>1684</v>
      </c>
      <c r="C111" s="3">
        <v>438628</v>
      </c>
      <c r="D111" s="3">
        <v>5854726</v>
      </c>
      <c r="E111" s="3" t="s">
        <v>1698</v>
      </c>
      <c r="F111" s="4" t="s">
        <v>2049</v>
      </c>
      <c r="G111" s="4" t="s">
        <v>2213</v>
      </c>
      <c r="H111" s="4" t="s">
        <v>1124</v>
      </c>
      <c r="I111" s="4" t="s">
        <v>1918</v>
      </c>
      <c r="J111" s="3">
        <v>2.373</v>
      </c>
      <c r="K111" s="3">
        <v>6.008</v>
      </c>
      <c r="L111" s="19">
        <v>4.4018999999999995</v>
      </c>
    </row>
    <row r="112" spans="1:12" ht="13.5">
      <c r="A112" s="18" t="s">
        <v>1624</v>
      </c>
      <c r="B112" s="3" t="s">
        <v>1684</v>
      </c>
      <c r="C112" s="3">
        <v>438628</v>
      </c>
      <c r="D112" s="3">
        <v>5854808</v>
      </c>
      <c r="E112" s="3" t="s">
        <v>1625</v>
      </c>
      <c r="F112" s="4" t="s">
        <v>2142</v>
      </c>
      <c r="G112" s="4" t="s">
        <v>2207</v>
      </c>
      <c r="H112" s="4" t="s">
        <v>1224</v>
      </c>
      <c r="I112" s="4" t="s">
        <v>1109</v>
      </c>
      <c r="J112" s="3">
        <v>6.063</v>
      </c>
      <c r="K112" s="3">
        <v>11.04</v>
      </c>
      <c r="L112" s="19">
        <v>8.406699999999999</v>
      </c>
    </row>
    <row r="113" spans="1:12" ht="13.5">
      <c r="A113" s="18" t="s">
        <v>1627</v>
      </c>
      <c r="B113" s="3" t="s">
        <v>1684</v>
      </c>
      <c r="C113" s="3">
        <v>438664</v>
      </c>
      <c r="D113" s="3">
        <v>5854857</v>
      </c>
      <c r="E113" s="3" t="s">
        <v>1698</v>
      </c>
      <c r="F113" s="4" t="s">
        <v>2142</v>
      </c>
      <c r="G113" s="4" t="s">
        <v>2207</v>
      </c>
      <c r="H113" s="4" t="s">
        <v>1224</v>
      </c>
      <c r="I113" s="4" t="s">
        <v>1109</v>
      </c>
      <c r="J113" s="3">
        <v>2.085</v>
      </c>
      <c r="K113" s="3">
        <v>11.51</v>
      </c>
      <c r="L113" s="19">
        <v>5.818299999999999</v>
      </c>
    </row>
    <row r="114" spans="1:12" ht="13.5">
      <c r="A114" s="18" t="s">
        <v>1630</v>
      </c>
      <c r="B114" s="3" t="s">
        <v>1684</v>
      </c>
      <c r="C114" s="3">
        <v>438949</v>
      </c>
      <c r="D114" s="3">
        <v>5855394</v>
      </c>
      <c r="E114" s="3" t="s">
        <v>1631</v>
      </c>
      <c r="F114" s="4" t="s">
        <v>2142</v>
      </c>
      <c r="G114" s="4" t="s">
        <v>2207</v>
      </c>
      <c r="H114" s="4" t="s">
        <v>1224</v>
      </c>
      <c r="I114" s="4" t="s">
        <v>1109</v>
      </c>
      <c r="J114" s="3">
        <v>6.629</v>
      </c>
      <c r="K114" s="3">
        <v>14.12</v>
      </c>
      <c r="L114" s="19">
        <v>9.0027</v>
      </c>
    </row>
    <row r="115" spans="1:12" ht="13.5">
      <c r="A115" s="18" t="s">
        <v>1636</v>
      </c>
      <c r="B115" s="3" t="s">
        <v>1684</v>
      </c>
      <c r="C115" s="3">
        <v>440474</v>
      </c>
      <c r="D115" s="3">
        <v>5858516</v>
      </c>
      <c r="E115" s="3" t="s">
        <v>1637</v>
      </c>
      <c r="F115" s="4" t="s">
        <v>2142</v>
      </c>
      <c r="G115" s="4" t="s">
        <v>2182</v>
      </c>
      <c r="H115" s="4" t="s">
        <v>1221</v>
      </c>
      <c r="I115" s="4" t="s">
        <v>2185</v>
      </c>
      <c r="J115" s="3">
        <v>5.283</v>
      </c>
      <c r="K115" s="3">
        <v>24.86</v>
      </c>
      <c r="L115" s="19">
        <v>13.518899999999999</v>
      </c>
    </row>
    <row r="116" spans="1:12" ht="13.5">
      <c r="A116" s="18" t="s">
        <v>1641</v>
      </c>
      <c r="B116" s="3" t="s">
        <v>1684</v>
      </c>
      <c r="C116" s="3">
        <v>434078</v>
      </c>
      <c r="D116" s="3">
        <v>5859705</v>
      </c>
      <c r="E116" s="3" t="s">
        <v>1642</v>
      </c>
      <c r="F116" s="4" t="s">
        <v>1114</v>
      </c>
      <c r="G116" s="4" t="s">
        <v>2207</v>
      </c>
      <c r="H116" s="4" t="s">
        <v>1224</v>
      </c>
      <c r="I116" s="4" t="s">
        <v>1109</v>
      </c>
      <c r="J116" s="3">
        <v>0.626</v>
      </c>
      <c r="K116" s="3">
        <v>2.805</v>
      </c>
      <c r="L116" s="19">
        <v>2.0524999999999998</v>
      </c>
    </row>
    <row r="117" spans="1:12" ht="13.5">
      <c r="A117" s="18" t="s">
        <v>1645</v>
      </c>
      <c r="B117" s="3" t="s">
        <v>1684</v>
      </c>
      <c r="C117" s="3">
        <v>434122</v>
      </c>
      <c r="D117" s="3">
        <v>5859679</v>
      </c>
      <c r="E117" s="3" t="s">
        <v>1646</v>
      </c>
      <c r="F117" s="4" t="s">
        <v>2049</v>
      </c>
      <c r="G117" s="4" t="s">
        <v>2213</v>
      </c>
      <c r="H117" s="4" t="s">
        <v>1124</v>
      </c>
      <c r="I117" s="4" t="s">
        <v>1918</v>
      </c>
      <c r="J117" s="3">
        <v>5.2</v>
      </c>
      <c r="K117" s="3">
        <v>17.75</v>
      </c>
      <c r="L117" s="19">
        <v>10.808900000000001</v>
      </c>
    </row>
    <row r="118" spans="1:12" ht="13.5">
      <c r="A118" s="18" t="s">
        <v>1648</v>
      </c>
      <c r="B118" s="3" t="s">
        <v>1684</v>
      </c>
      <c r="C118" s="3">
        <v>433998</v>
      </c>
      <c r="D118" s="3">
        <v>5859658</v>
      </c>
      <c r="E118" s="3" t="s">
        <v>1649</v>
      </c>
      <c r="F118" s="4" t="s">
        <v>2142</v>
      </c>
      <c r="G118" s="4" t="s">
        <v>2207</v>
      </c>
      <c r="H118" s="4" t="s">
        <v>1224</v>
      </c>
      <c r="I118" s="4" t="s">
        <v>1112</v>
      </c>
      <c r="J118" s="3">
        <v>3.252</v>
      </c>
      <c r="K118" s="3">
        <v>5.649</v>
      </c>
      <c r="L118" s="19">
        <v>4.2425500000000005</v>
      </c>
    </row>
    <row r="119" spans="1:12" ht="13.5">
      <c r="A119" s="18" t="s">
        <v>1418</v>
      </c>
      <c r="B119" s="3" t="s">
        <v>1684</v>
      </c>
      <c r="C119" s="3">
        <v>434057</v>
      </c>
      <c r="D119" s="3">
        <v>5859691</v>
      </c>
      <c r="E119" s="3" t="s">
        <v>1416</v>
      </c>
      <c r="F119" s="4" t="s">
        <v>1114</v>
      </c>
      <c r="G119" s="4" t="s">
        <v>2207</v>
      </c>
      <c r="H119" s="4" t="s">
        <v>1224</v>
      </c>
      <c r="I119" s="4" t="s">
        <v>1112</v>
      </c>
      <c r="J119" s="3">
        <v>3.775</v>
      </c>
      <c r="K119" s="3">
        <v>7.205</v>
      </c>
      <c r="L119" s="19">
        <v>5.444</v>
      </c>
    </row>
    <row r="120" spans="1:12" ht="13.5">
      <c r="A120" s="18" t="s">
        <v>1424</v>
      </c>
      <c r="B120" s="3" t="s">
        <v>1684</v>
      </c>
      <c r="C120" s="3">
        <v>433927</v>
      </c>
      <c r="D120" s="3">
        <v>5859665</v>
      </c>
      <c r="E120" s="3" t="s">
        <v>1425</v>
      </c>
      <c r="F120" s="4" t="s">
        <v>2049</v>
      </c>
      <c r="G120" s="4" t="s">
        <v>2207</v>
      </c>
      <c r="H120" s="4" t="s">
        <v>1124</v>
      </c>
      <c r="I120" s="4" t="s">
        <v>1918</v>
      </c>
      <c r="J120" s="3">
        <v>1.682</v>
      </c>
      <c r="K120" s="3">
        <v>10.94</v>
      </c>
      <c r="L120" s="19">
        <v>4.912599999999999</v>
      </c>
    </row>
    <row r="121" spans="1:12" ht="13.5">
      <c r="A121" s="18" t="s">
        <v>1431</v>
      </c>
      <c r="B121" s="3" t="s">
        <v>1684</v>
      </c>
      <c r="C121" s="3">
        <v>431180</v>
      </c>
      <c r="D121" s="3">
        <v>5862749</v>
      </c>
      <c r="E121" s="3" t="s">
        <v>1799</v>
      </c>
      <c r="F121" s="4" t="s">
        <v>2142</v>
      </c>
      <c r="G121" s="4" t="s">
        <v>2207</v>
      </c>
      <c r="H121" s="4" t="s">
        <v>1224</v>
      </c>
      <c r="I121" s="4" t="s">
        <v>1109</v>
      </c>
      <c r="J121" s="3">
        <v>6.573</v>
      </c>
      <c r="K121" s="3">
        <v>20.86</v>
      </c>
      <c r="L121" s="19">
        <v>13.473849999999999</v>
      </c>
    </row>
    <row r="122" spans="1:12" ht="13.5">
      <c r="A122" s="18" t="s">
        <v>1435</v>
      </c>
      <c r="B122" s="3" t="s">
        <v>1684</v>
      </c>
      <c r="C122" s="3">
        <v>431240</v>
      </c>
      <c r="D122" s="3">
        <v>5863094</v>
      </c>
      <c r="E122" s="3" t="s">
        <v>1436</v>
      </c>
      <c r="F122" s="4" t="s">
        <v>2049</v>
      </c>
      <c r="G122" s="4" t="s">
        <v>2207</v>
      </c>
      <c r="H122" s="4" t="s">
        <v>1124</v>
      </c>
      <c r="I122" s="4" t="s">
        <v>1918</v>
      </c>
      <c r="J122" s="3">
        <v>0.711</v>
      </c>
      <c r="K122" s="3">
        <v>13.99</v>
      </c>
      <c r="L122" s="19">
        <v>4.8549999999999995</v>
      </c>
    </row>
    <row r="123" spans="1:12" ht="13.5">
      <c r="A123" s="18" t="s">
        <v>1438</v>
      </c>
      <c r="B123" s="3" t="s">
        <v>1684</v>
      </c>
      <c r="C123" s="3">
        <v>450440</v>
      </c>
      <c r="D123" s="3">
        <v>5856906</v>
      </c>
      <c r="E123" s="3" t="s">
        <v>1439</v>
      </c>
      <c r="F123" s="4" t="s">
        <v>2142</v>
      </c>
      <c r="G123" s="4" t="s">
        <v>2207</v>
      </c>
      <c r="H123" s="4" t="s">
        <v>1224</v>
      </c>
      <c r="I123" s="4" t="s">
        <v>1109</v>
      </c>
      <c r="J123" s="3">
        <v>2.17</v>
      </c>
      <c r="K123" s="3">
        <v>6.84</v>
      </c>
      <c r="L123" s="19">
        <v>4.1718</v>
      </c>
    </row>
    <row r="124" spans="1:12" ht="13.5">
      <c r="A124" s="18" t="s">
        <v>1441</v>
      </c>
      <c r="B124" s="3" t="s">
        <v>1684</v>
      </c>
      <c r="C124" s="3">
        <v>450079</v>
      </c>
      <c r="D124" s="3">
        <v>5855722</v>
      </c>
      <c r="E124" s="3" t="s">
        <v>2022</v>
      </c>
      <c r="F124" s="4" t="s">
        <v>2142</v>
      </c>
      <c r="G124" s="4" t="s">
        <v>2207</v>
      </c>
      <c r="H124" s="4" t="s">
        <v>1224</v>
      </c>
      <c r="I124" s="4" t="s">
        <v>1109</v>
      </c>
      <c r="J124" s="3">
        <v>1.045</v>
      </c>
      <c r="K124" s="3">
        <v>15.24</v>
      </c>
      <c r="L124" s="19">
        <v>6.560642857142857</v>
      </c>
    </row>
    <row r="125" spans="1:12" ht="13.5">
      <c r="A125" s="18" t="s">
        <v>1451</v>
      </c>
      <c r="B125" s="3" t="s">
        <v>1684</v>
      </c>
      <c r="C125" s="3">
        <v>440974</v>
      </c>
      <c r="D125" s="3">
        <v>5875025</v>
      </c>
      <c r="E125" s="3" t="s">
        <v>1453</v>
      </c>
      <c r="F125" s="4" t="s">
        <v>2155</v>
      </c>
      <c r="G125" s="4" t="s">
        <v>2156</v>
      </c>
      <c r="H125" s="4" t="s">
        <v>1228</v>
      </c>
      <c r="I125" s="4" t="s">
        <v>1449</v>
      </c>
      <c r="J125" s="3">
        <v>0.055</v>
      </c>
      <c r="K125" s="3">
        <v>32.29</v>
      </c>
      <c r="L125" s="19">
        <v>11.628533333333333</v>
      </c>
    </row>
    <row r="126" spans="1:12" ht="13.5">
      <c r="A126" s="18" t="s">
        <v>1456</v>
      </c>
      <c r="B126" s="3" t="s">
        <v>1684</v>
      </c>
      <c r="C126" s="3">
        <v>434933</v>
      </c>
      <c r="D126" s="3">
        <v>5875186</v>
      </c>
      <c r="E126" s="3" t="s">
        <v>1457</v>
      </c>
      <c r="F126" s="4" t="s">
        <v>2138</v>
      </c>
      <c r="G126" s="4" t="s">
        <v>2213</v>
      </c>
      <c r="H126" s="4" t="s">
        <v>1220</v>
      </c>
      <c r="I126" s="4" t="s">
        <v>1449</v>
      </c>
      <c r="J126" s="3">
        <v>0.322</v>
      </c>
      <c r="K126" s="3">
        <v>0.949</v>
      </c>
      <c r="L126" s="19">
        <v>0.5266</v>
      </c>
    </row>
    <row r="127" spans="1:12" ht="13.5">
      <c r="A127" s="18" t="s">
        <v>1460</v>
      </c>
      <c r="B127" s="3" t="s">
        <v>1684</v>
      </c>
      <c r="C127" s="3">
        <v>442127</v>
      </c>
      <c r="D127" s="3">
        <v>5865732</v>
      </c>
      <c r="E127" s="3" t="s">
        <v>1461</v>
      </c>
      <c r="F127" s="4" t="s">
        <v>2049</v>
      </c>
      <c r="G127" s="4" t="s">
        <v>2213</v>
      </c>
      <c r="H127" s="4" t="s">
        <v>1224</v>
      </c>
      <c r="I127" s="4" t="s">
        <v>1109</v>
      </c>
      <c r="J127" s="3">
        <v>3.296</v>
      </c>
      <c r="K127" s="3">
        <v>13</v>
      </c>
      <c r="L127" s="19">
        <v>7.653153846153846</v>
      </c>
    </row>
    <row r="128" spans="1:12" ht="13.5">
      <c r="A128" s="18" t="s">
        <v>1465</v>
      </c>
      <c r="B128" s="3" t="s">
        <v>1684</v>
      </c>
      <c r="C128" s="3">
        <v>438770</v>
      </c>
      <c r="D128" s="3">
        <v>5870187</v>
      </c>
      <c r="E128" s="3" t="s">
        <v>1598</v>
      </c>
      <c r="F128" s="4" t="s">
        <v>2142</v>
      </c>
      <c r="G128" s="4" t="s">
        <v>2207</v>
      </c>
      <c r="H128" s="4" t="s">
        <v>1220</v>
      </c>
      <c r="I128" s="4" t="s">
        <v>1449</v>
      </c>
      <c r="J128" s="3">
        <v>0.414</v>
      </c>
      <c r="K128" s="3">
        <v>0.593</v>
      </c>
      <c r="L128" s="19">
        <v>0.5179</v>
      </c>
    </row>
    <row r="129" spans="1:12" ht="13.5">
      <c r="A129" s="18" t="s">
        <v>1467</v>
      </c>
      <c r="B129" s="3" t="s">
        <v>1684</v>
      </c>
      <c r="C129" s="3">
        <v>438275</v>
      </c>
      <c r="D129" s="3">
        <v>5869756</v>
      </c>
      <c r="E129" s="3" t="s">
        <v>1468</v>
      </c>
      <c r="F129" s="4" t="s">
        <v>2142</v>
      </c>
      <c r="G129" s="4" t="s">
        <v>2207</v>
      </c>
      <c r="H129" s="4" t="s">
        <v>1220</v>
      </c>
      <c r="I129" s="4" t="s">
        <v>1449</v>
      </c>
      <c r="J129" s="3">
        <v>0.508</v>
      </c>
      <c r="K129" s="3">
        <v>22.96</v>
      </c>
      <c r="L129" s="19">
        <v>4.351</v>
      </c>
    </row>
    <row r="130" spans="1:12" ht="13.5">
      <c r="A130" s="18" t="s">
        <v>1471</v>
      </c>
      <c r="B130" s="3" t="s">
        <v>1684</v>
      </c>
      <c r="C130" s="3">
        <v>438834</v>
      </c>
      <c r="D130" s="3">
        <v>5869756</v>
      </c>
      <c r="E130" s="3" t="s">
        <v>1753</v>
      </c>
      <c r="F130" s="4" t="s">
        <v>2142</v>
      </c>
      <c r="G130" s="4" t="s">
        <v>2207</v>
      </c>
      <c r="H130" s="4" t="s">
        <v>1220</v>
      </c>
      <c r="I130" s="4" t="s">
        <v>1449</v>
      </c>
      <c r="J130" s="3">
        <v>0.195</v>
      </c>
      <c r="K130" s="3">
        <v>14.74</v>
      </c>
      <c r="L130" s="19">
        <v>3.2513999999999994</v>
      </c>
    </row>
    <row r="131" spans="1:12" ht="13.5">
      <c r="A131" s="18" t="s">
        <v>1473</v>
      </c>
      <c r="B131" s="3" t="s">
        <v>1684</v>
      </c>
      <c r="C131" s="3">
        <v>439253</v>
      </c>
      <c r="D131" s="3">
        <v>5870687</v>
      </c>
      <c r="E131" s="3" t="s">
        <v>1474</v>
      </c>
      <c r="F131" s="4" t="s">
        <v>2142</v>
      </c>
      <c r="G131" s="4" t="s">
        <v>2207</v>
      </c>
      <c r="H131" s="4" t="s">
        <v>1220</v>
      </c>
      <c r="I131" s="4" t="s">
        <v>1449</v>
      </c>
      <c r="J131" s="3">
        <v>0.417</v>
      </c>
      <c r="K131" s="3">
        <v>2.272</v>
      </c>
      <c r="L131" s="19">
        <v>0.9791666666666669</v>
      </c>
    </row>
    <row r="132" spans="1:12" ht="13.5">
      <c r="A132" s="18" t="s">
        <v>1479</v>
      </c>
      <c r="B132" s="3" t="s">
        <v>1684</v>
      </c>
      <c r="C132" s="3">
        <v>442032</v>
      </c>
      <c r="D132" s="3">
        <v>5865591</v>
      </c>
      <c r="E132" s="3" t="s">
        <v>1480</v>
      </c>
      <c r="F132" s="4" t="s">
        <v>2142</v>
      </c>
      <c r="G132" s="4" t="s">
        <v>2182</v>
      </c>
      <c r="H132" s="4" t="s">
        <v>1221</v>
      </c>
      <c r="I132" s="4" t="s">
        <v>2185</v>
      </c>
      <c r="J132" s="3">
        <v>1.296</v>
      </c>
      <c r="K132" s="3">
        <v>5.006</v>
      </c>
      <c r="L132" s="19">
        <v>2.4245</v>
      </c>
    </row>
    <row r="133" spans="1:12" ht="13.5">
      <c r="A133" s="18" t="s">
        <v>1482</v>
      </c>
      <c r="B133" s="3" t="s">
        <v>1684</v>
      </c>
      <c r="C133" s="3">
        <v>441952</v>
      </c>
      <c r="D133" s="3">
        <v>5865060</v>
      </c>
      <c r="E133" s="3" t="s">
        <v>1483</v>
      </c>
      <c r="F133" s="4" t="s">
        <v>2150</v>
      </c>
      <c r="G133" s="4" t="s">
        <v>2015</v>
      </c>
      <c r="H133" s="4" t="s">
        <v>1126</v>
      </c>
      <c r="I133" s="4" t="s">
        <v>2077</v>
      </c>
      <c r="J133" s="3">
        <v>4.289</v>
      </c>
      <c r="K133" s="3">
        <v>23.77</v>
      </c>
      <c r="L133" s="19">
        <v>13.457357142857143</v>
      </c>
    </row>
    <row r="134" spans="1:12" ht="13.5">
      <c r="A134" s="18" t="s">
        <v>1486</v>
      </c>
      <c r="B134" s="3" t="s">
        <v>1684</v>
      </c>
      <c r="C134" s="3">
        <v>441256</v>
      </c>
      <c r="D134" s="3">
        <v>5864412</v>
      </c>
      <c r="E134" s="3" t="s">
        <v>1487</v>
      </c>
      <c r="F134" s="4" t="s">
        <v>1114</v>
      </c>
      <c r="G134" s="4" t="s">
        <v>2207</v>
      </c>
      <c r="H134" s="4" t="s">
        <v>1224</v>
      </c>
      <c r="I134" s="4" t="s">
        <v>1109</v>
      </c>
      <c r="J134" s="3">
        <v>0.063</v>
      </c>
      <c r="K134" s="3">
        <v>12.21</v>
      </c>
      <c r="L134" s="19">
        <v>6.8964285714285705</v>
      </c>
    </row>
    <row r="135" spans="1:12" ht="13.5">
      <c r="A135" s="18" t="s">
        <v>1493</v>
      </c>
      <c r="B135" s="3" t="s">
        <v>1684</v>
      </c>
      <c r="C135" s="3">
        <v>441155</v>
      </c>
      <c r="D135" s="3">
        <v>5864353</v>
      </c>
      <c r="E135" s="3" t="s">
        <v>1494</v>
      </c>
      <c r="F135" s="4" t="s">
        <v>2142</v>
      </c>
      <c r="G135" s="4" t="s">
        <v>2182</v>
      </c>
      <c r="H135" s="4" t="s">
        <v>1221</v>
      </c>
      <c r="I135" s="4" t="s">
        <v>2185</v>
      </c>
      <c r="J135" s="3">
        <v>1.141</v>
      </c>
      <c r="K135" s="3">
        <v>7.856</v>
      </c>
      <c r="L135" s="19">
        <v>3.8049</v>
      </c>
    </row>
    <row r="136" spans="1:12" ht="13.5">
      <c r="A136" s="18" t="s">
        <v>1497</v>
      </c>
      <c r="B136" s="3" t="s">
        <v>1684</v>
      </c>
      <c r="C136" s="3">
        <v>441201</v>
      </c>
      <c r="D136" s="3">
        <v>5864362</v>
      </c>
      <c r="E136" s="3" t="s">
        <v>1498</v>
      </c>
      <c r="F136" s="4" t="s">
        <v>2142</v>
      </c>
      <c r="G136" s="4" t="s">
        <v>2207</v>
      </c>
      <c r="H136" s="4" t="s">
        <v>1224</v>
      </c>
      <c r="I136" s="4" t="s">
        <v>1109</v>
      </c>
      <c r="J136" s="3">
        <v>3.991</v>
      </c>
      <c r="K136" s="3">
        <v>14.78</v>
      </c>
      <c r="L136" s="19">
        <v>10.524199999999999</v>
      </c>
    </row>
    <row r="137" spans="1:12" ht="13.5">
      <c r="A137" s="18" t="s">
        <v>1501</v>
      </c>
      <c r="B137" s="3" t="s">
        <v>1684</v>
      </c>
      <c r="C137" s="3">
        <v>439275</v>
      </c>
      <c r="D137" s="3">
        <v>5864090</v>
      </c>
      <c r="E137" s="3" t="s">
        <v>1502</v>
      </c>
      <c r="F137" s="4" t="s">
        <v>2150</v>
      </c>
      <c r="G137" s="4" t="s">
        <v>2015</v>
      </c>
      <c r="H137" s="4" t="s">
        <v>1126</v>
      </c>
      <c r="I137" s="4" t="s">
        <v>2077</v>
      </c>
      <c r="J137" s="3">
        <v>0.438</v>
      </c>
      <c r="K137" s="3">
        <v>7.554</v>
      </c>
      <c r="L137" s="19">
        <v>2.831272727272727</v>
      </c>
    </row>
    <row r="138" spans="1:12" ht="13.5">
      <c r="A138" s="18" t="s">
        <v>1506</v>
      </c>
      <c r="B138" s="3" t="s">
        <v>1684</v>
      </c>
      <c r="C138" s="3">
        <v>438875</v>
      </c>
      <c r="D138" s="3">
        <v>5863961</v>
      </c>
      <c r="E138" s="3" t="s">
        <v>2148</v>
      </c>
      <c r="F138" s="4" t="s">
        <v>2150</v>
      </c>
      <c r="G138" s="4" t="s">
        <v>2015</v>
      </c>
      <c r="H138" s="4" t="s">
        <v>1126</v>
      </c>
      <c r="I138" s="4" t="s">
        <v>2077</v>
      </c>
      <c r="J138" s="3">
        <v>0.275</v>
      </c>
      <c r="K138" s="3">
        <v>13.16</v>
      </c>
      <c r="L138" s="19">
        <v>5.7275</v>
      </c>
    </row>
    <row r="139" spans="1:12" ht="13.5">
      <c r="A139" s="18" t="s">
        <v>1510</v>
      </c>
      <c r="B139" s="3" t="s">
        <v>1684</v>
      </c>
      <c r="C139" s="3">
        <v>438652</v>
      </c>
      <c r="D139" s="3">
        <v>5864013</v>
      </c>
      <c r="E139" s="3" t="s">
        <v>2217</v>
      </c>
      <c r="F139" s="4" t="s">
        <v>2138</v>
      </c>
      <c r="G139" s="4" t="s">
        <v>2015</v>
      </c>
      <c r="H139" s="4" t="s">
        <v>1126</v>
      </c>
      <c r="I139" s="4" t="s">
        <v>2077</v>
      </c>
      <c r="J139" s="3">
        <v>1.82</v>
      </c>
      <c r="K139" s="3">
        <v>9.496</v>
      </c>
      <c r="L139" s="19">
        <v>4.7426</v>
      </c>
    </row>
    <row r="140" spans="1:12" ht="13.5">
      <c r="A140" s="18" t="s">
        <v>1514</v>
      </c>
      <c r="B140" s="3" t="s">
        <v>1684</v>
      </c>
      <c r="C140" s="3">
        <v>440101</v>
      </c>
      <c r="D140" s="3">
        <v>5862706</v>
      </c>
      <c r="E140" s="3" t="s">
        <v>1515</v>
      </c>
      <c r="F140" s="4" t="s">
        <v>2142</v>
      </c>
      <c r="G140" s="4" t="s">
        <v>2182</v>
      </c>
      <c r="H140" s="4" t="s">
        <v>1221</v>
      </c>
      <c r="I140" s="4" t="s">
        <v>2185</v>
      </c>
      <c r="J140" s="3">
        <v>1.985</v>
      </c>
      <c r="K140" s="3">
        <v>5.172</v>
      </c>
      <c r="L140" s="19">
        <v>3.5673000000000004</v>
      </c>
    </row>
    <row r="141" spans="1:12" ht="13.5">
      <c r="A141" s="18" t="s">
        <v>1517</v>
      </c>
      <c r="B141" s="3" t="s">
        <v>1684</v>
      </c>
      <c r="C141" s="3">
        <v>440434</v>
      </c>
      <c r="D141" s="3">
        <v>5863051</v>
      </c>
      <c r="E141" s="3" t="s">
        <v>2181</v>
      </c>
      <c r="F141" s="4" t="s">
        <v>2142</v>
      </c>
      <c r="G141" s="4" t="s">
        <v>2182</v>
      </c>
      <c r="H141" s="4" t="s">
        <v>1221</v>
      </c>
      <c r="I141" s="4" t="s">
        <v>2185</v>
      </c>
      <c r="J141" s="3">
        <v>4.841</v>
      </c>
      <c r="K141" s="3">
        <v>9.836</v>
      </c>
      <c r="L141" s="19">
        <v>7.418199999999999</v>
      </c>
    </row>
    <row r="142" spans="1:12" ht="13.5">
      <c r="A142" s="18" t="s">
        <v>1519</v>
      </c>
      <c r="B142" s="3" t="s">
        <v>1521</v>
      </c>
      <c r="C142" s="3">
        <v>486982</v>
      </c>
      <c r="D142" s="3">
        <v>5871284</v>
      </c>
      <c r="E142" s="3" t="s">
        <v>1522</v>
      </c>
      <c r="F142" s="4" t="s">
        <v>2142</v>
      </c>
      <c r="G142" s="4" t="s">
        <v>2207</v>
      </c>
      <c r="H142" s="4" t="s">
        <v>1224</v>
      </c>
      <c r="I142" s="4" t="s">
        <v>1109</v>
      </c>
      <c r="J142" s="3">
        <v>4.345</v>
      </c>
      <c r="K142" s="3">
        <v>17.35</v>
      </c>
      <c r="L142" s="19">
        <v>11.68681818181818</v>
      </c>
    </row>
    <row r="143" spans="1:12" ht="13.5">
      <c r="A143" s="18" t="s">
        <v>1525</v>
      </c>
      <c r="B143" s="3" t="s">
        <v>1521</v>
      </c>
      <c r="C143" s="3">
        <v>486961</v>
      </c>
      <c r="D143" s="3">
        <v>5871136</v>
      </c>
      <c r="E143" s="3" t="s">
        <v>1526</v>
      </c>
      <c r="F143" s="4" t="s">
        <v>2142</v>
      </c>
      <c r="G143" s="4" t="s">
        <v>2207</v>
      </c>
      <c r="H143" s="4" t="s">
        <v>1224</v>
      </c>
      <c r="I143" s="4" t="s">
        <v>1109</v>
      </c>
      <c r="J143" s="3">
        <v>7.171</v>
      </c>
      <c r="K143" s="3">
        <v>18.82</v>
      </c>
      <c r="L143" s="19">
        <v>13.567888888888888</v>
      </c>
    </row>
    <row r="144" spans="1:12" ht="13.5">
      <c r="A144" s="18" t="s">
        <v>1529</v>
      </c>
      <c r="B144" s="3" t="s">
        <v>1521</v>
      </c>
      <c r="C144" s="3">
        <v>486462</v>
      </c>
      <c r="D144" s="3">
        <v>5870651</v>
      </c>
      <c r="E144" s="3" t="s">
        <v>1530</v>
      </c>
      <c r="F144" s="4" t="s">
        <v>1114</v>
      </c>
      <c r="G144" s="4" t="s">
        <v>2207</v>
      </c>
      <c r="H144" s="4" t="s">
        <v>1224</v>
      </c>
      <c r="I144" s="4" t="s">
        <v>1109</v>
      </c>
      <c r="J144" s="3">
        <v>4.633</v>
      </c>
      <c r="K144" s="3">
        <v>39.25</v>
      </c>
      <c r="L144" s="19">
        <v>17.322096774193547</v>
      </c>
    </row>
    <row r="145" spans="1:12" ht="13.5">
      <c r="A145" s="18" t="s">
        <v>1296</v>
      </c>
      <c r="B145" s="3" t="s">
        <v>1297</v>
      </c>
      <c r="C145" s="3">
        <v>488811</v>
      </c>
      <c r="D145" s="3">
        <v>5881351</v>
      </c>
      <c r="E145" s="3" t="s">
        <v>1298</v>
      </c>
      <c r="F145" s="4" t="s">
        <v>2142</v>
      </c>
      <c r="G145" s="4" t="s">
        <v>2207</v>
      </c>
      <c r="H145" s="4" t="s">
        <v>1220</v>
      </c>
      <c r="I145" s="4" t="s">
        <v>2227</v>
      </c>
      <c r="J145" s="3">
        <v>4.026</v>
      </c>
      <c r="K145" s="3">
        <v>15.16</v>
      </c>
      <c r="L145" s="19">
        <v>8.348400000000002</v>
      </c>
    </row>
    <row r="146" spans="1:12" ht="13.5">
      <c r="A146" s="18" t="s">
        <v>1301</v>
      </c>
      <c r="B146" s="3" t="s">
        <v>1297</v>
      </c>
      <c r="C146" s="3">
        <v>491715</v>
      </c>
      <c r="D146" s="3">
        <v>5880972</v>
      </c>
      <c r="E146" s="3" t="s">
        <v>1453</v>
      </c>
      <c r="F146" s="4" t="s">
        <v>2142</v>
      </c>
      <c r="G146" s="4" t="s">
        <v>2207</v>
      </c>
      <c r="H146" s="4" t="s">
        <v>1224</v>
      </c>
      <c r="I146" s="4" t="s">
        <v>1109</v>
      </c>
      <c r="J146" s="3">
        <v>5.982</v>
      </c>
      <c r="K146" s="3">
        <v>15.87</v>
      </c>
      <c r="L146" s="19">
        <v>12.1525</v>
      </c>
    </row>
    <row r="147" spans="1:12" ht="13.5">
      <c r="A147" s="18" t="s">
        <v>1304</v>
      </c>
      <c r="B147" s="3" t="s">
        <v>1297</v>
      </c>
      <c r="C147" s="3">
        <v>490627</v>
      </c>
      <c r="D147" s="3">
        <v>5878640</v>
      </c>
      <c r="E147" s="3" t="s">
        <v>1553</v>
      </c>
      <c r="F147" s="4" t="s">
        <v>2142</v>
      </c>
      <c r="G147" s="4" t="s">
        <v>2207</v>
      </c>
      <c r="H147" s="4" t="s">
        <v>1220</v>
      </c>
      <c r="I147" s="4" t="s">
        <v>2227</v>
      </c>
      <c r="J147" s="3">
        <v>5.575</v>
      </c>
      <c r="K147" s="3">
        <v>13.12</v>
      </c>
      <c r="L147" s="19">
        <v>8.6756</v>
      </c>
    </row>
    <row r="148" spans="1:12" ht="13.5">
      <c r="A148" s="18" t="s">
        <v>1307</v>
      </c>
      <c r="B148" s="3" t="s">
        <v>1297</v>
      </c>
      <c r="C148" s="3">
        <v>491598</v>
      </c>
      <c r="D148" s="3">
        <v>5875026</v>
      </c>
      <c r="E148" s="3" t="s">
        <v>1308</v>
      </c>
      <c r="F148" s="4" t="s">
        <v>2049</v>
      </c>
      <c r="G148" s="4" t="s">
        <v>2207</v>
      </c>
      <c r="H148" s="4" t="s">
        <v>1124</v>
      </c>
      <c r="I148" s="4" t="s">
        <v>1918</v>
      </c>
      <c r="J148" s="3">
        <v>13.23</v>
      </c>
      <c r="K148" s="3">
        <v>40.82</v>
      </c>
      <c r="L148" s="19">
        <v>20.548</v>
      </c>
    </row>
    <row r="149" spans="1:12" ht="13.5">
      <c r="A149" s="18" t="s">
        <v>1311</v>
      </c>
      <c r="B149" s="3" t="s">
        <v>1313</v>
      </c>
      <c r="C149" s="3">
        <v>485091</v>
      </c>
      <c r="D149" s="3">
        <v>5829669</v>
      </c>
      <c r="E149" s="3" t="s">
        <v>1993</v>
      </c>
      <c r="F149" s="4" t="s">
        <v>2142</v>
      </c>
      <c r="G149" s="4" t="s">
        <v>2207</v>
      </c>
      <c r="H149" s="4" t="s">
        <v>1224</v>
      </c>
      <c r="J149" s="3">
        <v>15.01</v>
      </c>
      <c r="K149" s="3">
        <v>58.07</v>
      </c>
      <c r="L149" s="19">
        <v>29.281</v>
      </c>
    </row>
    <row r="150" spans="1:12" ht="13.5">
      <c r="A150" s="18" t="s">
        <v>1315</v>
      </c>
      <c r="B150" s="3" t="s">
        <v>1313</v>
      </c>
      <c r="C150" s="3">
        <v>488709</v>
      </c>
      <c r="D150" s="3">
        <v>5834043</v>
      </c>
      <c r="E150" s="3" t="s">
        <v>1595</v>
      </c>
      <c r="F150" s="4" t="s">
        <v>2142</v>
      </c>
      <c r="G150" s="4" t="s">
        <v>2207</v>
      </c>
      <c r="H150" s="4" t="s">
        <v>1224</v>
      </c>
      <c r="J150" s="3">
        <v>4.487</v>
      </c>
      <c r="K150" s="3">
        <v>18.96</v>
      </c>
      <c r="L150" s="19">
        <v>11.840200000000001</v>
      </c>
    </row>
    <row r="151" spans="1:12" ht="13.5">
      <c r="A151" s="18" t="s">
        <v>1318</v>
      </c>
      <c r="B151" s="3" t="s">
        <v>1313</v>
      </c>
      <c r="C151" s="3">
        <v>488327</v>
      </c>
      <c r="D151" s="3">
        <v>5834523</v>
      </c>
      <c r="E151" s="3" t="s">
        <v>1319</v>
      </c>
      <c r="F151" s="4" t="s">
        <v>2142</v>
      </c>
      <c r="G151" s="4" t="s">
        <v>1934</v>
      </c>
      <c r="H151" s="4" t="s">
        <v>1229</v>
      </c>
      <c r="J151" s="3">
        <v>2.347</v>
      </c>
      <c r="K151" s="3">
        <v>12.4</v>
      </c>
      <c r="L151" s="19">
        <v>5.1882</v>
      </c>
    </row>
    <row r="152" spans="1:12" ht="13.5">
      <c r="A152" s="18" t="s">
        <v>1323</v>
      </c>
      <c r="B152" s="3" t="s">
        <v>1313</v>
      </c>
      <c r="C152" s="3">
        <v>487214</v>
      </c>
      <c r="D152" s="3">
        <v>5835388</v>
      </c>
      <c r="E152" s="3" t="s">
        <v>1837</v>
      </c>
      <c r="F152" s="4" t="s">
        <v>2142</v>
      </c>
      <c r="G152" s="4" t="s">
        <v>2207</v>
      </c>
      <c r="H152" s="4" t="s">
        <v>1224</v>
      </c>
      <c r="J152" s="3">
        <v>11.38</v>
      </c>
      <c r="K152" s="3">
        <v>22.95</v>
      </c>
      <c r="L152" s="19">
        <v>17.843</v>
      </c>
    </row>
    <row r="153" spans="1:12" ht="13.5">
      <c r="A153" s="18" t="s">
        <v>1325</v>
      </c>
      <c r="B153" s="3" t="s">
        <v>1313</v>
      </c>
      <c r="C153" s="3">
        <v>486798</v>
      </c>
      <c r="D153" s="3">
        <v>5836427</v>
      </c>
      <c r="E153" s="3" t="s">
        <v>1326</v>
      </c>
      <c r="F153" s="4" t="s">
        <v>2142</v>
      </c>
      <c r="G153" s="4" t="s">
        <v>2207</v>
      </c>
      <c r="H153" s="4" t="s">
        <v>1224</v>
      </c>
      <c r="J153" s="3">
        <v>8.981</v>
      </c>
      <c r="K153" s="3">
        <v>17.03</v>
      </c>
      <c r="L153" s="19">
        <v>13.2313</v>
      </c>
    </row>
    <row r="154" spans="1:12" ht="13.5">
      <c r="A154" s="18" t="s">
        <v>1329</v>
      </c>
      <c r="B154" s="3" t="s">
        <v>1313</v>
      </c>
      <c r="C154" s="3">
        <v>492033</v>
      </c>
      <c r="D154" s="3">
        <v>5826239</v>
      </c>
      <c r="E154" s="3" t="s">
        <v>1330</v>
      </c>
      <c r="F154" s="4" t="s">
        <v>2142</v>
      </c>
      <c r="G154" s="4" t="s">
        <v>2182</v>
      </c>
      <c r="H154" s="4" t="s">
        <v>1221</v>
      </c>
      <c r="J154" s="3">
        <v>0.965</v>
      </c>
      <c r="K154" s="3">
        <v>2.866</v>
      </c>
      <c r="L154" s="19">
        <v>1.9098</v>
      </c>
    </row>
    <row r="155" spans="1:12" ht="13.5">
      <c r="A155" s="18" t="s">
        <v>1333</v>
      </c>
      <c r="B155" s="3" t="s">
        <v>1313</v>
      </c>
      <c r="C155" s="3">
        <v>491673</v>
      </c>
      <c r="D155" s="3">
        <v>5826141</v>
      </c>
      <c r="E155" s="3" t="s">
        <v>1334</v>
      </c>
      <c r="F155" s="4" t="s">
        <v>2138</v>
      </c>
      <c r="G155" s="4" t="s">
        <v>2139</v>
      </c>
      <c r="H155" s="4" t="s">
        <v>1225</v>
      </c>
      <c r="J155" s="3">
        <v>0.879</v>
      </c>
      <c r="K155" s="3">
        <v>3.557</v>
      </c>
      <c r="L155" s="19">
        <v>2.1348</v>
      </c>
    </row>
    <row r="156" spans="1:12" ht="13.5">
      <c r="A156" s="18" t="s">
        <v>1336</v>
      </c>
      <c r="B156" s="3" t="s">
        <v>1313</v>
      </c>
      <c r="C156" s="3">
        <v>504133</v>
      </c>
      <c r="D156" s="3">
        <v>5835220</v>
      </c>
      <c r="E156" s="3" t="s">
        <v>1337</v>
      </c>
      <c r="F156" s="4" t="s">
        <v>2142</v>
      </c>
      <c r="G156" s="4" t="s">
        <v>2182</v>
      </c>
      <c r="H156" s="4" t="s">
        <v>1221</v>
      </c>
      <c r="J156" s="3">
        <v>2.354</v>
      </c>
      <c r="K156" s="3">
        <v>4.839</v>
      </c>
      <c r="L156" s="19">
        <v>3.3551</v>
      </c>
    </row>
    <row r="157" spans="1:12" ht="13.5">
      <c r="A157" s="18" t="s">
        <v>1340</v>
      </c>
      <c r="B157" s="3" t="s">
        <v>1313</v>
      </c>
      <c r="C157" s="3">
        <v>509718</v>
      </c>
      <c r="D157" s="3">
        <v>5836661</v>
      </c>
      <c r="E157" s="3" t="s">
        <v>1341</v>
      </c>
      <c r="F157" s="4" t="s">
        <v>2142</v>
      </c>
      <c r="G157" s="4" t="s">
        <v>2207</v>
      </c>
      <c r="H157" s="4" t="s">
        <v>1224</v>
      </c>
      <c r="J157" s="3">
        <v>1.884</v>
      </c>
      <c r="K157" s="3">
        <v>13.38</v>
      </c>
      <c r="L157" s="19">
        <v>8.1457</v>
      </c>
    </row>
    <row r="158" spans="1:12" ht="13.5">
      <c r="A158" s="18" t="s">
        <v>1344</v>
      </c>
      <c r="B158" s="3" t="s">
        <v>1313</v>
      </c>
      <c r="C158" s="3">
        <v>510212</v>
      </c>
      <c r="D158" s="3">
        <v>5837916</v>
      </c>
      <c r="E158" s="3" t="s">
        <v>1345</v>
      </c>
      <c r="F158" s="4" t="s">
        <v>2142</v>
      </c>
      <c r="G158" s="4" t="s">
        <v>2207</v>
      </c>
      <c r="H158" s="4" t="s">
        <v>1224</v>
      </c>
      <c r="J158" s="3">
        <v>7.485</v>
      </c>
      <c r="K158" s="3">
        <v>41.5</v>
      </c>
      <c r="L158" s="19">
        <v>14.311399999999997</v>
      </c>
    </row>
    <row r="159" spans="1:12" ht="13.5">
      <c r="A159" s="18" t="s">
        <v>1348</v>
      </c>
      <c r="B159" s="3" t="s">
        <v>1313</v>
      </c>
      <c r="C159" s="3">
        <v>510251</v>
      </c>
      <c r="D159" s="3">
        <v>5838086</v>
      </c>
      <c r="E159" s="3" t="s">
        <v>1795</v>
      </c>
      <c r="F159" s="4" t="s">
        <v>2142</v>
      </c>
      <c r="G159" s="4" t="s">
        <v>2207</v>
      </c>
      <c r="H159" s="4" t="s">
        <v>1224</v>
      </c>
      <c r="J159" s="3">
        <v>9.149</v>
      </c>
      <c r="K159" s="3">
        <v>19.73</v>
      </c>
      <c r="L159" s="19">
        <v>14.395363636363635</v>
      </c>
    </row>
    <row r="160" spans="1:12" ht="13.5">
      <c r="A160" s="18" t="s">
        <v>1351</v>
      </c>
      <c r="B160" s="3" t="s">
        <v>1313</v>
      </c>
      <c r="C160" s="3">
        <v>510075</v>
      </c>
      <c r="D160" s="3">
        <v>5838970</v>
      </c>
      <c r="E160" s="3" t="s">
        <v>1352</v>
      </c>
      <c r="F160" s="4" t="s">
        <v>2049</v>
      </c>
      <c r="G160" s="4" t="s">
        <v>2207</v>
      </c>
      <c r="H160" s="4" t="s">
        <v>1124</v>
      </c>
      <c r="J160" s="3">
        <v>3.181</v>
      </c>
      <c r="K160" s="3">
        <v>18.85</v>
      </c>
      <c r="L160" s="19">
        <v>13.489099999999999</v>
      </c>
    </row>
    <row r="161" spans="1:12" ht="13.5">
      <c r="A161" s="18" t="s">
        <v>1356</v>
      </c>
      <c r="B161" s="3" t="s">
        <v>1313</v>
      </c>
      <c r="C161" s="3">
        <v>515719</v>
      </c>
      <c r="D161" s="3">
        <v>5836548</v>
      </c>
      <c r="E161" s="3" t="s">
        <v>1357</v>
      </c>
      <c r="F161" s="4" t="s">
        <v>2049</v>
      </c>
      <c r="G161" s="4" t="s">
        <v>2213</v>
      </c>
      <c r="H161" s="4" t="s">
        <v>1124</v>
      </c>
      <c r="J161" s="3">
        <v>9.721</v>
      </c>
      <c r="K161" s="3">
        <v>33.02</v>
      </c>
      <c r="L161" s="19">
        <v>22.0831</v>
      </c>
    </row>
    <row r="162" spans="1:12" ht="13.5">
      <c r="A162" s="18" t="s">
        <v>1360</v>
      </c>
      <c r="B162" s="3" t="s">
        <v>1313</v>
      </c>
      <c r="C162" s="3">
        <v>517125</v>
      </c>
      <c r="D162" s="3">
        <v>5835548</v>
      </c>
      <c r="E162" s="3" t="s">
        <v>1361</v>
      </c>
      <c r="F162" s="4" t="s">
        <v>2142</v>
      </c>
      <c r="G162" s="4" t="s">
        <v>2213</v>
      </c>
      <c r="H162" s="4" t="s">
        <v>1220</v>
      </c>
      <c r="J162" s="3">
        <v>6.46</v>
      </c>
      <c r="K162" s="3">
        <v>10.19</v>
      </c>
      <c r="L162" s="19">
        <v>8.2481</v>
      </c>
    </row>
    <row r="163" spans="1:12" ht="13.5">
      <c r="A163" s="18" t="s">
        <v>1364</v>
      </c>
      <c r="B163" s="3" t="s">
        <v>1313</v>
      </c>
      <c r="C163" s="3">
        <v>523284</v>
      </c>
      <c r="D163" s="3">
        <v>5839454</v>
      </c>
      <c r="E163" s="3" t="s">
        <v>1365</v>
      </c>
      <c r="F163" s="4" t="s">
        <v>2142</v>
      </c>
      <c r="G163" s="4" t="s">
        <v>2182</v>
      </c>
      <c r="H163" s="4" t="s">
        <v>1221</v>
      </c>
      <c r="J163" s="3">
        <v>1.825</v>
      </c>
      <c r="K163" s="3">
        <v>7.586</v>
      </c>
      <c r="L163" s="19">
        <v>3.8171</v>
      </c>
    </row>
    <row r="164" spans="1:12" ht="13.5">
      <c r="A164" s="18" t="s">
        <v>1367</v>
      </c>
      <c r="B164" s="3" t="s">
        <v>1313</v>
      </c>
      <c r="C164" s="3">
        <v>523705</v>
      </c>
      <c r="D164" s="3">
        <v>5841617</v>
      </c>
      <c r="E164" s="3" t="s">
        <v>2104</v>
      </c>
      <c r="F164" s="4" t="s">
        <v>2142</v>
      </c>
      <c r="G164" s="4" t="s">
        <v>2207</v>
      </c>
      <c r="H164" s="4" t="s">
        <v>1224</v>
      </c>
      <c r="J164" s="3">
        <v>0.545</v>
      </c>
      <c r="K164" s="3">
        <v>7.343</v>
      </c>
      <c r="L164" s="19">
        <v>3.2607</v>
      </c>
    </row>
    <row r="165" spans="1:12" ht="13.5">
      <c r="A165" s="18" t="s">
        <v>1370</v>
      </c>
      <c r="B165" s="3" t="s">
        <v>1313</v>
      </c>
      <c r="C165" s="3">
        <v>524511</v>
      </c>
      <c r="D165" s="3">
        <v>5848204</v>
      </c>
      <c r="E165" s="3" t="s">
        <v>1371</v>
      </c>
      <c r="F165" s="4" t="s">
        <v>2049</v>
      </c>
      <c r="G165" s="4" t="s">
        <v>2207</v>
      </c>
      <c r="H165" s="4" t="s">
        <v>1124</v>
      </c>
      <c r="J165" s="3">
        <v>0.782</v>
      </c>
      <c r="K165" s="3">
        <v>8.768</v>
      </c>
      <c r="L165" s="19">
        <v>3.5930714285714287</v>
      </c>
    </row>
    <row r="166" spans="1:12" ht="13.5">
      <c r="A166" s="18" t="s">
        <v>1375</v>
      </c>
      <c r="B166" s="3" t="s">
        <v>1377</v>
      </c>
      <c r="C166" s="3">
        <v>533122</v>
      </c>
      <c r="D166" s="3">
        <v>5865647</v>
      </c>
      <c r="E166" s="3" t="s">
        <v>1378</v>
      </c>
      <c r="F166" s="4" t="s">
        <v>2142</v>
      </c>
      <c r="G166" s="4" t="s">
        <v>2182</v>
      </c>
      <c r="H166" s="4" t="s">
        <v>1144</v>
      </c>
      <c r="J166" s="3">
        <v>10.38</v>
      </c>
      <c r="K166" s="3">
        <v>38.58</v>
      </c>
      <c r="L166" s="19">
        <v>22.861</v>
      </c>
    </row>
    <row r="167" spans="1:12" ht="13.5">
      <c r="A167" s="18" t="s">
        <v>1381</v>
      </c>
      <c r="B167" s="3" t="s">
        <v>1377</v>
      </c>
      <c r="C167" s="3">
        <v>535777</v>
      </c>
      <c r="D167" s="3">
        <v>5855888</v>
      </c>
      <c r="E167" s="3" t="s">
        <v>1382</v>
      </c>
      <c r="F167" s="4" t="s">
        <v>1110</v>
      </c>
      <c r="G167" s="4" t="s">
        <v>2182</v>
      </c>
      <c r="H167" s="4" t="s">
        <v>1145</v>
      </c>
      <c r="J167" s="3">
        <v>4.014</v>
      </c>
      <c r="K167" s="3">
        <v>27.8</v>
      </c>
      <c r="L167" s="19">
        <v>15.692900000000002</v>
      </c>
    </row>
    <row r="168" spans="1:12" ht="13.5">
      <c r="A168" s="18" t="s">
        <v>1387</v>
      </c>
      <c r="B168" s="3" t="s">
        <v>1377</v>
      </c>
      <c r="C168" s="3">
        <v>535791</v>
      </c>
      <c r="D168" s="3">
        <v>5853536</v>
      </c>
      <c r="E168" s="3" t="s">
        <v>1388</v>
      </c>
      <c r="F168" s="4" t="s">
        <v>2049</v>
      </c>
      <c r="G168" s="4" t="s">
        <v>2067</v>
      </c>
      <c r="H168" s="4" t="s">
        <v>1141</v>
      </c>
      <c r="J168" s="3">
        <v>1.92</v>
      </c>
      <c r="K168" s="3">
        <v>6.849</v>
      </c>
      <c r="L168" s="19">
        <v>4.2659</v>
      </c>
    </row>
    <row r="169" spans="1:12" ht="13.5">
      <c r="A169" s="18" t="s">
        <v>1392</v>
      </c>
      <c r="B169" s="3" t="s">
        <v>1377</v>
      </c>
      <c r="C169" s="3">
        <v>534560</v>
      </c>
      <c r="D169" s="3">
        <v>5851375</v>
      </c>
      <c r="E169" s="3" t="s">
        <v>1393</v>
      </c>
      <c r="F169" s="4" t="s">
        <v>2049</v>
      </c>
      <c r="G169" s="4" t="s">
        <v>2067</v>
      </c>
      <c r="H169" s="4" t="s">
        <v>1141</v>
      </c>
      <c r="J169" s="3">
        <v>1.89</v>
      </c>
      <c r="K169" s="3">
        <v>7.489</v>
      </c>
      <c r="L169" s="19">
        <v>4.783</v>
      </c>
    </row>
    <row r="170" spans="1:12" ht="13.5">
      <c r="A170" s="18" t="s">
        <v>1396</v>
      </c>
      <c r="B170" s="3" t="s">
        <v>1377</v>
      </c>
      <c r="C170" s="3">
        <v>536226</v>
      </c>
      <c r="D170" s="3">
        <v>5835753</v>
      </c>
      <c r="E170" s="3" t="s">
        <v>1397</v>
      </c>
      <c r="F170" s="4" t="s">
        <v>2049</v>
      </c>
      <c r="G170" s="4" t="s">
        <v>2067</v>
      </c>
      <c r="H170" s="4" t="s">
        <v>1141</v>
      </c>
      <c r="J170" s="3">
        <v>0.271</v>
      </c>
      <c r="K170" s="3">
        <v>13.93</v>
      </c>
      <c r="L170" s="19">
        <v>2.6098461538461533</v>
      </c>
    </row>
    <row r="171" spans="1:12" ht="13.5">
      <c r="A171" s="18" t="s">
        <v>1401</v>
      </c>
      <c r="B171" s="3" t="s">
        <v>1377</v>
      </c>
      <c r="C171" s="3">
        <v>539488</v>
      </c>
      <c r="D171" s="3">
        <v>5811215</v>
      </c>
      <c r="E171" s="3" t="s">
        <v>1402</v>
      </c>
      <c r="F171" s="4" t="s">
        <v>2049</v>
      </c>
      <c r="G171" s="4" t="s">
        <v>2067</v>
      </c>
      <c r="H171" s="4" t="s">
        <v>1141</v>
      </c>
      <c r="J171" s="3">
        <v>0.103</v>
      </c>
      <c r="K171" s="3">
        <v>1.408</v>
      </c>
      <c r="L171" s="19">
        <v>0.6214545454545455</v>
      </c>
    </row>
    <row r="172" spans="1:12" ht="13.5">
      <c r="A172" s="18" t="s">
        <v>1413</v>
      </c>
      <c r="B172" s="3" t="s">
        <v>1377</v>
      </c>
      <c r="C172" s="3">
        <v>560685</v>
      </c>
      <c r="D172" s="3">
        <v>5775628</v>
      </c>
      <c r="E172" s="3" t="s">
        <v>1212</v>
      </c>
      <c r="F172" s="4" t="s">
        <v>2049</v>
      </c>
      <c r="G172" s="4" t="s">
        <v>2067</v>
      </c>
      <c r="H172" s="4" t="s">
        <v>1141</v>
      </c>
      <c r="J172" s="3">
        <v>0.18</v>
      </c>
      <c r="K172" s="3">
        <v>2.138</v>
      </c>
      <c r="L172" s="19">
        <v>0.5416999999999998</v>
      </c>
    </row>
  </sheetData>
  <printOptions/>
  <pageMargins left="0.7" right="0.7" top="0.75" bottom="0.75" header="0.3" footer="0.3"/>
  <pageSetup horizontalDpi="1200" verticalDpi="1200" orientation="portrait"/>
  <headerFooter alignWithMargins="0">
    <oddHeader>&amp;LAppendix 4: Calculated average magnetic susceptibilities per outcrop (Unit: 10-3 SI) for the summer 2010 field stations. Corresponding lithology and textural characteristics of each outcrop is indicated.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64"/>
  <sheetViews>
    <sheetView tabSelected="1" zoomScale="75" zoomScaleNormal="75" workbookViewId="0" topLeftCell="A1">
      <selection activeCell="K16" sqref="K16"/>
    </sheetView>
  </sheetViews>
  <sheetFormatPr defaultColWidth="8.8515625" defaultRowHeight="15"/>
  <cols>
    <col min="1" max="1" width="9.8515625" style="2" bestFit="1" customWidth="1"/>
    <col min="2" max="2" width="14.28125" style="3" customWidth="1"/>
    <col min="3" max="3" width="9.421875" style="3" bestFit="1" customWidth="1"/>
    <col min="4" max="4" width="6.00390625" style="3" bestFit="1" customWidth="1"/>
    <col min="5" max="5" width="4.28125" style="3" bestFit="1" customWidth="1"/>
    <col min="6" max="6" width="46.28125" style="4" bestFit="1" customWidth="1"/>
    <col min="7" max="7" width="30.421875" style="4" bestFit="1" customWidth="1"/>
  </cols>
  <sheetData>
    <row r="1" spans="1:7" ht="13.5">
      <c r="A1" s="81" t="s">
        <v>2126</v>
      </c>
      <c r="B1" s="81" t="s">
        <v>2127</v>
      </c>
      <c r="C1" s="81" t="s">
        <v>1231</v>
      </c>
      <c r="D1" s="81" t="s">
        <v>1232</v>
      </c>
      <c r="E1" s="81" t="s">
        <v>1233</v>
      </c>
      <c r="F1" s="82" t="s">
        <v>1234</v>
      </c>
      <c r="G1" s="82" t="s">
        <v>1235</v>
      </c>
    </row>
    <row r="2" spans="1:7" ht="13.5">
      <c r="A2" s="83" t="s">
        <v>2151</v>
      </c>
      <c r="B2" s="84" t="s">
        <v>1236</v>
      </c>
      <c r="C2" s="84" t="s">
        <v>1237</v>
      </c>
      <c r="D2" s="84">
        <v>167</v>
      </c>
      <c r="E2" s="84">
        <v>85</v>
      </c>
      <c r="F2" s="85" t="s">
        <v>1288</v>
      </c>
      <c r="G2" s="85"/>
    </row>
    <row r="3" spans="1:7" ht="13.5">
      <c r="A3" s="83" t="s">
        <v>2151</v>
      </c>
      <c r="B3" s="84" t="s">
        <v>1236</v>
      </c>
      <c r="C3" s="84" t="s">
        <v>1237</v>
      </c>
      <c r="D3" s="84">
        <v>170</v>
      </c>
      <c r="E3" s="84">
        <v>90</v>
      </c>
      <c r="F3" s="85" t="s">
        <v>1288</v>
      </c>
      <c r="G3" s="85"/>
    </row>
    <row r="4" spans="1:7" ht="13.5">
      <c r="A4" s="83" t="s">
        <v>2151</v>
      </c>
      <c r="B4" s="84" t="s">
        <v>1236</v>
      </c>
      <c r="C4" s="84" t="s">
        <v>1237</v>
      </c>
      <c r="D4" s="84">
        <v>175</v>
      </c>
      <c r="E4" s="84">
        <v>85</v>
      </c>
      <c r="F4" s="85" t="s">
        <v>1288</v>
      </c>
      <c r="G4" s="85"/>
    </row>
    <row r="5" spans="1:7" ht="13.5">
      <c r="A5" s="83" t="s">
        <v>2151</v>
      </c>
      <c r="B5" s="84" t="s">
        <v>1236</v>
      </c>
      <c r="C5" s="84" t="s">
        <v>1237</v>
      </c>
      <c r="D5" s="84">
        <v>158</v>
      </c>
      <c r="E5" s="84">
        <v>90</v>
      </c>
      <c r="F5" s="85" t="s">
        <v>1288</v>
      </c>
      <c r="G5" s="85"/>
    </row>
    <row r="6" spans="1:7" ht="13.5">
      <c r="A6" s="83" t="s">
        <v>2151</v>
      </c>
      <c r="B6" s="84" t="s">
        <v>1236</v>
      </c>
      <c r="C6" s="84" t="s">
        <v>1237</v>
      </c>
      <c r="D6" s="84">
        <v>162</v>
      </c>
      <c r="E6" s="84">
        <v>84</v>
      </c>
      <c r="F6" s="85" t="s">
        <v>1288</v>
      </c>
      <c r="G6" s="85"/>
    </row>
    <row r="7" spans="1:7" ht="13.5">
      <c r="A7" s="83" t="s">
        <v>2151</v>
      </c>
      <c r="B7" s="84" t="s">
        <v>1236</v>
      </c>
      <c r="C7" s="84" t="s">
        <v>1237</v>
      </c>
      <c r="D7" s="84">
        <v>137</v>
      </c>
      <c r="E7" s="84">
        <v>60</v>
      </c>
      <c r="F7" s="85" t="s">
        <v>1288</v>
      </c>
      <c r="G7" s="85"/>
    </row>
    <row r="8" spans="1:7" ht="13.5">
      <c r="A8" s="83" t="s">
        <v>2151</v>
      </c>
      <c r="B8" s="84" t="s">
        <v>1236</v>
      </c>
      <c r="C8" s="84" t="s">
        <v>1237</v>
      </c>
      <c r="D8" s="84">
        <v>135</v>
      </c>
      <c r="E8" s="84">
        <v>67</v>
      </c>
      <c r="F8" s="85" t="s">
        <v>1288</v>
      </c>
      <c r="G8" s="85"/>
    </row>
    <row r="9" spans="1:7" ht="13.5">
      <c r="A9" s="83" t="s">
        <v>2151</v>
      </c>
      <c r="B9" s="84" t="s">
        <v>1236</v>
      </c>
      <c r="C9" s="84" t="s">
        <v>1237</v>
      </c>
      <c r="D9" s="84">
        <v>232</v>
      </c>
      <c r="E9" s="84">
        <v>80</v>
      </c>
      <c r="F9" s="85" t="s">
        <v>1288</v>
      </c>
      <c r="G9" s="85"/>
    </row>
    <row r="10" spans="1:7" ht="13.5">
      <c r="A10" s="83" t="s">
        <v>2151</v>
      </c>
      <c r="B10" s="84" t="s">
        <v>1236</v>
      </c>
      <c r="C10" s="84" t="s">
        <v>1237</v>
      </c>
      <c r="D10" s="84">
        <v>185</v>
      </c>
      <c r="E10" s="84">
        <v>70</v>
      </c>
      <c r="F10" s="85" t="s">
        <v>1288</v>
      </c>
      <c r="G10" s="85"/>
    </row>
    <row r="11" spans="1:7" ht="13.5">
      <c r="A11" s="83" t="s">
        <v>2151</v>
      </c>
      <c r="B11" s="84" t="s">
        <v>1236</v>
      </c>
      <c r="C11" s="84" t="s">
        <v>1237</v>
      </c>
      <c r="D11" s="84">
        <v>230</v>
      </c>
      <c r="E11" s="84">
        <v>70</v>
      </c>
      <c r="F11" s="85" t="s">
        <v>1288</v>
      </c>
      <c r="G11" s="85"/>
    </row>
    <row r="12" spans="1:7" ht="13.5">
      <c r="A12" s="83" t="s">
        <v>2151</v>
      </c>
      <c r="B12" s="84" t="s">
        <v>1236</v>
      </c>
      <c r="C12" s="84" t="s">
        <v>1237</v>
      </c>
      <c r="D12" s="84">
        <v>220</v>
      </c>
      <c r="E12" s="84">
        <v>65</v>
      </c>
      <c r="F12" s="85" t="s">
        <v>1288</v>
      </c>
      <c r="G12" s="85"/>
    </row>
    <row r="13" spans="1:7" ht="13.5">
      <c r="A13" s="83" t="s">
        <v>2151</v>
      </c>
      <c r="B13" s="84" t="s">
        <v>1236</v>
      </c>
      <c r="C13" s="84" t="s">
        <v>1237</v>
      </c>
      <c r="D13" s="84">
        <v>38</v>
      </c>
      <c r="E13" s="84">
        <v>70</v>
      </c>
      <c r="F13" s="85" t="s">
        <v>1288</v>
      </c>
      <c r="G13" s="85"/>
    </row>
    <row r="14" spans="1:7" ht="13.5">
      <c r="A14" s="83" t="s">
        <v>2151</v>
      </c>
      <c r="B14" s="84" t="s">
        <v>1236</v>
      </c>
      <c r="C14" s="84" t="s">
        <v>1237</v>
      </c>
      <c r="D14" s="84">
        <v>35</v>
      </c>
      <c r="E14" s="84">
        <v>70</v>
      </c>
      <c r="F14" s="85" t="s">
        <v>1288</v>
      </c>
      <c r="G14" s="85"/>
    </row>
    <row r="15" spans="1:7" ht="13.5">
      <c r="A15" s="83" t="s">
        <v>2151</v>
      </c>
      <c r="B15" s="84" t="s">
        <v>1236</v>
      </c>
      <c r="C15" s="84" t="s">
        <v>1237</v>
      </c>
      <c r="D15" s="84">
        <v>4</v>
      </c>
      <c r="E15" s="84">
        <v>70</v>
      </c>
      <c r="F15" s="85" t="s">
        <v>1288</v>
      </c>
      <c r="G15" s="85"/>
    </row>
    <row r="16" spans="1:7" ht="13.5">
      <c r="A16" s="83" t="s">
        <v>2151</v>
      </c>
      <c r="B16" s="84" t="s">
        <v>1236</v>
      </c>
      <c r="C16" s="84" t="s">
        <v>1237</v>
      </c>
      <c r="D16" s="84">
        <v>227</v>
      </c>
      <c r="E16" s="84">
        <v>82</v>
      </c>
      <c r="F16" s="85" t="s">
        <v>1288</v>
      </c>
      <c r="G16" s="85"/>
    </row>
    <row r="17" spans="1:7" ht="13.5">
      <c r="A17" s="83" t="s">
        <v>2151</v>
      </c>
      <c r="B17" s="84" t="s">
        <v>1236</v>
      </c>
      <c r="C17" s="84" t="s">
        <v>1237</v>
      </c>
      <c r="D17" s="84">
        <v>216</v>
      </c>
      <c r="E17" s="84">
        <v>75</v>
      </c>
      <c r="F17" s="85" t="s">
        <v>1288</v>
      </c>
      <c r="G17" s="85"/>
    </row>
    <row r="18" spans="1:7" ht="13.5">
      <c r="A18" s="83" t="s">
        <v>2151</v>
      </c>
      <c r="B18" s="84" t="s">
        <v>1236</v>
      </c>
      <c r="C18" s="84" t="s">
        <v>1247</v>
      </c>
      <c r="D18" s="84">
        <v>334</v>
      </c>
      <c r="E18" s="84">
        <v>0</v>
      </c>
      <c r="F18" s="85" t="s">
        <v>1288</v>
      </c>
      <c r="G18" s="85"/>
    </row>
    <row r="19" spans="1:7" ht="13.5">
      <c r="A19" s="83" t="s">
        <v>2151</v>
      </c>
      <c r="B19" s="84" t="s">
        <v>1236</v>
      </c>
      <c r="C19" s="84" t="s">
        <v>1247</v>
      </c>
      <c r="D19" s="84">
        <v>60</v>
      </c>
      <c r="E19" s="84">
        <v>52</v>
      </c>
      <c r="F19" s="85" t="s">
        <v>1288</v>
      </c>
      <c r="G19" s="85"/>
    </row>
    <row r="20" spans="1:7" ht="13.5">
      <c r="A20" s="83" t="s">
        <v>2151</v>
      </c>
      <c r="B20" s="84" t="s">
        <v>1236</v>
      </c>
      <c r="C20" s="84" t="s">
        <v>1247</v>
      </c>
      <c r="D20" s="84">
        <v>355</v>
      </c>
      <c r="E20" s="84">
        <v>22</v>
      </c>
      <c r="F20" s="85" t="s">
        <v>1288</v>
      </c>
      <c r="G20" s="85"/>
    </row>
    <row r="21" spans="1:7" ht="13.5">
      <c r="A21" s="83" t="s">
        <v>2151</v>
      </c>
      <c r="B21" s="84" t="s">
        <v>1236</v>
      </c>
      <c r="C21" s="84" t="s">
        <v>1247</v>
      </c>
      <c r="D21" s="84">
        <v>193</v>
      </c>
      <c r="E21" s="84">
        <v>12</v>
      </c>
      <c r="F21" s="85" t="s">
        <v>1288</v>
      </c>
      <c r="G21" s="85"/>
    </row>
    <row r="22" spans="1:7" ht="13.5">
      <c r="A22" s="83" t="s">
        <v>2189</v>
      </c>
      <c r="B22" s="84" t="s">
        <v>1236</v>
      </c>
      <c r="C22" s="84" t="s">
        <v>1247</v>
      </c>
      <c r="D22" s="84">
        <v>155</v>
      </c>
      <c r="E22" s="84">
        <v>58</v>
      </c>
      <c r="F22" s="85" t="s">
        <v>1930</v>
      </c>
      <c r="G22" s="85"/>
    </row>
    <row r="23" spans="1:7" ht="13.5">
      <c r="A23" s="83" t="s">
        <v>2189</v>
      </c>
      <c r="B23" s="84" t="s">
        <v>1236</v>
      </c>
      <c r="C23" s="84" t="s">
        <v>1247</v>
      </c>
      <c r="D23" s="84">
        <v>162</v>
      </c>
      <c r="E23" s="84">
        <v>62</v>
      </c>
      <c r="F23" s="85" t="s">
        <v>1930</v>
      </c>
      <c r="G23" s="85"/>
    </row>
    <row r="24" spans="1:7" ht="13.5">
      <c r="A24" s="83" t="s">
        <v>2197</v>
      </c>
      <c r="B24" s="84" t="s">
        <v>1236</v>
      </c>
      <c r="C24" s="84" t="s">
        <v>1237</v>
      </c>
      <c r="D24" s="84">
        <v>315</v>
      </c>
      <c r="E24" s="84">
        <v>88</v>
      </c>
      <c r="F24" s="85" t="s">
        <v>2199</v>
      </c>
      <c r="G24" s="85" t="s">
        <v>1284</v>
      </c>
    </row>
    <row r="25" spans="1:7" ht="13.5">
      <c r="A25" s="83" t="s">
        <v>2197</v>
      </c>
      <c r="B25" s="84" t="s">
        <v>1236</v>
      </c>
      <c r="C25" s="84" t="s">
        <v>1237</v>
      </c>
      <c r="D25" s="84">
        <v>195</v>
      </c>
      <c r="E25" s="84">
        <v>90</v>
      </c>
      <c r="F25" s="85" t="s">
        <v>2199</v>
      </c>
      <c r="G25" s="85" t="s">
        <v>1290</v>
      </c>
    </row>
    <row r="26" spans="1:7" ht="13.5">
      <c r="A26" s="83" t="s">
        <v>2197</v>
      </c>
      <c r="B26" s="84" t="s">
        <v>1236</v>
      </c>
      <c r="C26" s="84" t="s">
        <v>1237</v>
      </c>
      <c r="D26" s="84">
        <v>220</v>
      </c>
      <c r="E26" s="84">
        <v>75</v>
      </c>
      <c r="F26" s="85" t="s">
        <v>2199</v>
      </c>
      <c r="G26" s="85" t="s">
        <v>1290</v>
      </c>
    </row>
    <row r="27" spans="1:7" ht="13.5">
      <c r="A27" s="83" t="s">
        <v>2197</v>
      </c>
      <c r="B27" s="84" t="s">
        <v>1236</v>
      </c>
      <c r="C27" s="84" t="s">
        <v>1237</v>
      </c>
      <c r="D27" s="84">
        <v>322</v>
      </c>
      <c r="E27" s="84">
        <v>90</v>
      </c>
      <c r="F27" s="85" t="s">
        <v>2199</v>
      </c>
      <c r="G27" s="85" t="s">
        <v>1290</v>
      </c>
    </row>
    <row r="28" spans="1:7" ht="13.5">
      <c r="A28" s="83" t="s">
        <v>2197</v>
      </c>
      <c r="B28" s="84" t="s">
        <v>1236</v>
      </c>
      <c r="C28" s="84" t="s">
        <v>1237</v>
      </c>
      <c r="D28" s="84">
        <v>307</v>
      </c>
      <c r="E28" s="84">
        <v>90</v>
      </c>
      <c r="F28" s="85" t="s">
        <v>2199</v>
      </c>
      <c r="G28" s="85" t="s">
        <v>1290</v>
      </c>
    </row>
    <row r="29" spans="1:7" ht="13.5">
      <c r="A29" s="83" t="s">
        <v>2197</v>
      </c>
      <c r="B29" s="84" t="s">
        <v>1236</v>
      </c>
      <c r="C29" s="84" t="s">
        <v>1237</v>
      </c>
      <c r="D29" s="84">
        <v>220</v>
      </c>
      <c r="E29" s="84">
        <v>84</v>
      </c>
      <c r="F29" s="85" t="s">
        <v>2199</v>
      </c>
      <c r="G29" s="85" t="s">
        <v>1290</v>
      </c>
    </row>
    <row r="30" spans="1:7" ht="13.5">
      <c r="A30" s="83" t="s">
        <v>2197</v>
      </c>
      <c r="B30" s="84" t="s">
        <v>1236</v>
      </c>
      <c r="C30" s="84" t="s">
        <v>1247</v>
      </c>
      <c r="D30" s="84">
        <v>90</v>
      </c>
      <c r="E30" s="84">
        <v>10</v>
      </c>
      <c r="F30" s="85" t="s">
        <v>1288</v>
      </c>
      <c r="G30" s="85" t="s">
        <v>1223</v>
      </c>
    </row>
    <row r="31" spans="1:7" ht="13.5">
      <c r="A31" s="83" t="s">
        <v>2197</v>
      </c>
      <c r="B31" s="84" t="s">
        <v>1236</v>
      </c>
      <c r="C31" s="84" t="s">
        <v>1247</v>
      </c>
      <c r="D31" s="84">
        <v>85</v>
      </c>
      <c r="E31" s="84">
        <v>10</v>
      </c>
      <c r="F31" s="85" t="s">
        <v>1288</v>
      </c>
      <c r="G31" s="85" t="s">
        <v>1223</v>
      </c>
    </row>
    <row r="32" spans="1:7" ht="13.5">
      <c r="A32" s="83" t="s">
        <v>2216</v>
      </c>
      <c r="B32" s="84" t="s">
        <v>1236</v>
      </c>
      <c r="C32" s="84" t="s">
        <v>1245</v>
      </c>
      <c r="D32" s="84">
        <v>242</v>
      </c>
      <c r="E32" s="84">
        <v>40</v>
      </c>
      <c r="F32" s="85" t="s">
        <v>1224</v>
      </c>
      <c r="G32" s="85" t="s">
        <v>1251</v>
      </c>
    </row>
    <row r="33" spans="1:7" ht="13.5">
      <c r="A33" s="83" t="s">
        <v>2216</v>
      </c>
      <c r="B33" s="84" t="s">
        <v>1236</v>
      </c>
      <c r="C33" s="84" t="s">
        <v>1245</v>
      </c>
      <c r="D33" s="84">
        <v>230</v>
      </c>
      <c r="E33" s="84">
        <v>45</v>
      </c>
      <c r="F33" s="85" t="s">
        <v>1224</v>
      </c>
      <c r="G33" s="85" t="s">
        <v>1251</v>
      </c>
    </row>
    <row r="34" spans="1:7" ht="13.5">
      <c r="A34" s="83" t="s">
        <v>2029</v>
      </c>
      <c r="B34" s="84" t="s">
        <v>1236</v>
      </c>
      <c r="C34" s="84" t="s">
        <v>1245</v>
      </c>
      <c r="D34" s="84">
        <v>235</v>
      </c>
      <c r="E34" s="84">
        <v>10</v>
      </c>
      <c r="F34" s="85" t="s">
        <v>1197</v>
      </c>
      <c r="G34" s="85"/>
    </row>
    <row r="35" spans="1:7" ht="13.5">
      <c r="A35" s="83" t="s">
        <v>2029</v>
      </c>
      <c r="B35" s="84" t="s">
        <v>1236</v>
      </c>
      <c r="C35" s="84" t="s">
        <v>1237</v>
      </c>
      <c r="D35" s="84">
        <v>82</v>
      </c>
      <c r="E35" s="84">
        <v>84</v>
      </c>
      <c r="F35" s="85" t="s">
        <v>1289</v>
      </c>
      <c r="G35" s="85" t="s">
        <v>1239</v>
      </c>
    </row>
    <row r="36" spans="1:7" ht="13.5">
      <c r="A36" s="83" t="s">
        <v>2037</v>
      </c>
      <c r="B36" s="84" t="s">
        <v>1236</v>
      </c>
      <c r="C36" s="84" t="s">
        <v>1243</v>
      </c>
      <c r="D36" s="84">
        <v>87</v>
      </c>
      <c r="E36" s="84">
        <v>4</v>
      </c>
      <c r="F36" s="85" t="s">
        <v>1161</v>
      </c>
      <c r="G36" s="85" t="s">
        <v>1162</v>
      </c>
    </row>
    <row r="37" spans="1:7" ht="13.5">
      <c r="A37" s="83" t="s">
        <v>2037</v>
      </c>
      <c r="B37" s="84" t="s">
        <v>1236</v>
      </c>
      <c r="C37" s="84" t="s">
        <v>1243</v>
      </c>
      <c r="D37" s="84">
        <v>273</v>
      </c>
      <c r="E37" s="84">
        <v>5</v>
      </c>
      <c r="F37" s="85" t="s">
        <v>1161</v>
      </c>
      <c r="G37" s="85" t="s">
        <v>1162</v>
      </c>
    </row>
    <row r="38" spans="1:7" ht="13.5">
      <c r="A38" s="83" t="s">
        <v>2052</v>
      </c>
      <c r="B38" s="84" t="s">
        <v>1236</v>
      </c>
      <c r="C38" s="84" t="s">
        <v>1245</v>
      </c>
      <c r="D38" s="84">
        <v>26</v>
      </c>
      <c r="E38" s="84">
        <v>28</v>
      </c>
      <c r="F38" s="85" t="s">
        <v>1195</v>
      </c>
      <c r="G38" s="85"/>
    </row>
    <row r="39" spans="1:7" ht="13.5">
      <c r="A39" s="83" t="s">
        <v>2059</v>
      </c>
      <c r="B39" s="84" t="s">
        <v>1236</v>
      </c>
      <c r="C39" s="84" t="s">
        <v>1243</v>
      </c>
      <c r="D39" s="84">
        <v>355</v>
      </c>
      <c r="E39" s="84">
        <v>3</v>
      </c>
      <c r="F39" s="85" t="s">
        <v>1244</v>
      </c>
      <c r="G39" s="85" t="s">
        <v>1163</v>
      </c>
    </row>
    <row r="40" spans="1:7" ht="13.5">
      <c r="A40" s="83" t="s">
        <v>2069</v>
      </c>
      <c r="B40" s="84" t="s">
        <v>1236</v>
      </c>
      <c r="C40" s="84" t="s">
        <v>1245</v>
      </c>
      <c r="D40" s="84">
        <v>345</v>
      </c>
      <c r="E40" s="84">
        <v>66</v>
      </c>
      <c r="F40" s="85" t="s">
        <v>1192</v>
      </c>
      <c r="G40" s="85"/>
    </row>
    <row r="41" spans="1:7" ht="13.5">
      <c r="A41" s="83" t="s">
        <v>2069</v>
      </c>
      <c r="B41" s="84" t="s">
        <v>1236</v>
      </c>
      <c r="C41" s="84" t="s">
        <v>1245</v>
      </c>
      <c r="D41" s="84">
        <v>349</v>
      </c>
      <c r="E41" s="84">
        <v>70</v>
      </c>
      <c r="F41" s="85" t="s">
        <v>1192</v>
      </c>
      <c r="G41" s="85"/>
    </row>
    <row r="42" spans="1:7" ht="13.5">
      <c r="A42" s="83" t="s">
        <v>2069</v>
      </c>
      <c r="B42" s="84" t="s">
        <v>1236</v>
      </c>
      <c r="C42" s="84" t="s">
        <v>1245</v>
      </c>
      <c r="D42" s="84">
        <v>214</v>
      </c>
      <c r="E42" s="84">
        <v>57</v>
      </c>
      <c r="F42" s="85" t="s">
        <v>1192</v>
      </c>
      <c r="G42" s="85"/>
    </row>
    <row r="43" spans="1:7" ht="13.5">
      <c r="A43" s="83" t="s">
        <v>2069</v>
      </c>
      <c r="B43" s="84" t="s">
        <v>1236</v>
      </c>
      <c r="C43" s="84" t="s">
        <v>1245</v>
      </c>
      <c r="D43" s="84">
        <v>337</v>
      </c>
      <c r="E43" s="84">
        <v>70</v>
      </c>
      <c r="F43" s="85" t="s">
        <v>1192</v>
      </c>
      <c r="G43" s="85"/>
    </row>
    <row r="44" spans="1:7" ht="13.5">
      <c r="A44" s="83" t="s">
        <v>2069</v>
      </c>
      <c r="B44" s="84" t="s">
        <v>1236</v>
      </c>
      <c r="C44" s="84" t="s">
        <v>1245</v>
      </c>
      <c r="D44" s="84">
        <v>290</v>
      </c>
      <c r="E44" s="84">
        <v>84</v>
      </c>
      <c r="F44" s="85" t="s">
        <v>1192</v>
      </c>
      <c r="G44" s="85"/>
    </row>
    <row r="45" spans="1:7" ht="13.5">
      <c r="A45" s="83" t="s">
        <v>2069</v>
      </c>
      <c r="B45" s="84" t="s">
        <v>1236</v>
      </c>
      <c r="C45" s="84" t="s">
        <v>1245</v>
      </c>
      <c r="D45" s="84">
        <v>305</v>
      </c>
      <c r="E45" s="84">
        <v>90</v>
      </c>
      <c r="F45" s="85" t="s">
        <v>1192</v>
      </c>
      <c r="G45" s="85"/>
    </row>
    <row r="46" spans="1:7" ht="13.5">
      <c r="A46" s="83" t="s">
        <v>2069</v>
      </c>
      <c r="B46" s="84" t="s">
        <v>1236</v>
      </c>
      <c r="C46" s="84" t="s">
        <v>1245</v>
      </c>
      <c r="D46" s="84">
        <v>300</v>
      </c>
      <c r="E46" s="84">
        <v>90</v>
      </c>
      <c r="F46" s="85" t="s">
        <v>1192</v>
      </c>
      <c r="G46" s="85"/>
    </row>
    <row r="47" spans="1:7" ht="13.5">
      <c r="A47" s="83" t="s">
        <v>2069</v>
      </c>
      <c r="B47" s="84" t="s">
        <v>1236</v>
      </c>
      <c r="C47" s="84" t="s">
        <v>1245</v>
      </c>
      <c r="D47" s="84">
        <v>326</v>
      </c>
      <c r="E47" s="84">
        <v>71</v>
      </c>
      <c r="F47" s="85" t="s">
        <v>1192</v>
      </c>
      <c r="G47" s="85"/>
    </row>
    <row r="48" spans="1:7" ht="13.5">
      <c r="A48" s="83" t="s">
        <v>2069</v>
      </c>
      <c r="B48" s="84" t="s">
        <v>1236</v>
      </c>
      <c r="C48" s="84" t="s">
        <v>1245</v>
      </c>
      <c r="D48" s="84">
        <v>313</v>
      </c>
      <c r="E48" s="84">
        <v>72</v>
      </c>
      <c r="F48" s="85" t="s">
        <v>1192</v>
      </c>
      <c r="G48" s="85"/>
    </row>
    <row r="49" spans="1:7" ht="13.5">
      <c r="A49" s="83" t="s">
        <v>2069</v>
      </c>
      <c r="B49" s="84" t="s">
        <v>1236</v>
      </c>
      <c r="C49" s="84" t="s">
        <v>1245</v>
      </c>
      <c r="D49" s="84">
        <v>316</v>
      </c>
      <c r="E49" s="84">
        <v>78</v>
      </c>
      <c r="F49" s="85" t="s">
        <v>1192</v>
      </c>
      <c r="G49" s="85"/>
    </row>
    <row r="50" spans="1:7" ht="13.5">
      <c r="A50" s="83" t="s">
        <v>2069</v>
      </c>
      <c r="B50" s="84" t="s">
        <v>1236</v>
      </c>
      <c r="C50" s="84" t="s">
        <v>1245</v>
      </c>
      <c r="D50" s="84">
        <v>320</v>
      </c>
      <c r="E50" s="84">
        <v>68</v>
      </c>
      <c r="F50" s="85" t="s">
        <v>1192</v>
      </c>
      <c r="G50" s="85"/>
    </row>
    <row r="51" spans="1:7" ht="13.5">
      <c r="A51" s="83" t="s">
        <v>2069</v>
      </c>
      <c r="B51" s="84" t="s">
        <v>1236</v>
      </c>
      <c r="C51" s="84" t="s">
        <v>1237</v>
      </c>
      <c r="D51" s="84">
        <v>143</v>
      </c>
      <c r="E51" s="84">
        <v>82</v>
      </c>
      <c r="F51" s="85" t="s">
        <v>1286</v>
      </c>
      <c r="G51" s="85" t="s">
        <v>1238</v>
      </c>
    </row>
    <row r="52" spans="1:7" ht="13.5">
      <c r="A52" s="83" t="s">
        <v>2069</v>
      </c>
      <c r="B52" s="84" t="s">
        <v>1236</v>
      </c>
      <c r="C52" s="84" t="s">
        <v>1237</v>
      </c>
      <c r="D52" s="84">
        <v>52</v>
      </c>
      <c r="E52" s="84">
        <v>70</v>
      </c>
      <c r="F52" s="85" t="s">
        <v>1286</v>
      </c>
      <c r="G52" s="85" t="s">
        <v>1238</v>
      </c>
    </row>
    <row r="53" spans="1:7" ht="13.5">
      <c r="A53" s="83" t="s">
        <v>2069</v>
      </c>
      <c r="B53" s="84" t="s">
        <v>1236</v>
      </c>
      <c r="C53" s="84" t="s">
        <v>1245</v>
      </c>
      <c r="D53" s="84">
        <v>45</v>
      </c>
      <c r="E53" s="84">
        <v>77</v>
      </c>
      <c r="F53" s="85" t="s">
        <v>1187</v>
      </c>
      <c r="G53" s="85"/>
    </row>
    <row r="54" spans="1:7" ht="13.5">
      <c r="A54" s="83" t="s">
        <v>2074</v>
      </c>
      <c r="B54" s="84" t="s">
        <v>1236</v>
      </c>
      <c r="C54" s="84" t="s">
        <v>1247</v>
      </c>
      <c r="D54" s="84">
        <v>132</v>
      </c>
      <c r="E54" s="84">
        <v>20</v>
      </c>
      <c r="F54" s="85" t="s">
        <v>1930</v>
      </c>
      <c r="G54" s="85" t="s">
        <v>1172</v>
      </c>
    </row>
    <row r="55" spans="1:7" ht="13.5">
      <c r="A55" s="83" t="s">
        <v>2083</v>
      </c>
      <c r="B55" s="84" t="s">
        <v>1236</v>
      </c>
      <c r="C55" s="84" t="s">
        <v>1245</v>
      </c>
      <c r="D55" s="84">
        <v>212</v>
      </c>
      <c r="E55" s="84">
        <v>64</v>
      </c>
      <c r="F55" s="85" t="s">
        <v>1196</v>
      </c>
      <c r="G55" s="85"/>
    </row>
    <row r="56" spans="1:7" ht="13.5">
      <c r="A56" s="83" t="s">
        <v>2083</v>
      </c>
      <c r="B56" s="84" t="s">
        <v>1236</v>
      </c>
      <c r="C56" s="84" t="s">
        <v>1245</v>
      </c>
      <c r="D56" s="84">
        <v>298</v>
      </c>
      <c r="E56" s="84">
        <v>35</v>
      </c>
      <c r="F56" s="85" t="s">
        <v>1188</v>
      </c>
      <c r="G56" s="85"/>
    </row>
    <row r="57" spans="1:7" ht="13.5">
      <c r="A57" s="83" t="s">
        <v>2083</v>
      </c>
      <c r="B57" s="84" t="s">
        <v>1236</v>
      </c>
      <c r="C57" s="84" t="s">
        <v>1245</v>
      </c>
      <c r="D57" s="84">
        <v>283</v>
      </c>
      <c r="E57" s="84">
        <v>65</v>
      </c>
      <c r="F57" s="85" t="s">
        <v>1193</v>
      </c>
      <c r="G57" s="85"/>
    </row>
    <row r="58" spans="1:7" ht="13.5">
      <c r="A58" s="83" t="s">
        <v>2083</v>
      </c>
      <c r="B58" s="84" t="s">
        <v>1236</v>
      </c>
      <c r="C58" s="84" t="s">
        <v>1245</v>
      </c>
      <c r="D58" s="84">
        <v>316</v>
      </c>
      <c r="E58" s="84">
        <v>44</v>
      </c>
      <c r="F58" s="85" t="s">
        <v>1193</v>
      </c>
      <c r="G58" s="85"/>
    </row>
    <row r="59" spans="1:7" ht="13.5">
      <c r="A59" s="83" t="s">
        <v>2083</v>
      </c>
      <c r="B59" s="84" t="s">
        <v>1236</v>
      </c>
      <c r="C59" s="84" t="s">
        <v>1245</v>
      </c>
      <c r="D59" s="84">
        <v>332</v>
      </c>
      <c r="E59" s="84">
        <v>40</v>
      </c>
      <c r="F59" s="85" t="s">
        <v>1193</v>
      </c>
      <c r="G59" s="85"/>
    </row>
    <row r="60" spans="1:7" ht="13.5">
      <c r="A60" s="83" t="s">
        <v>2083</v>
      </c>
      <c r="B60" s="84" t="s">
        <v>1236</v>
      </c>
      <c r="C60" s="84" t="s">
        <v>1237</v>
      </c>
      <c r="D60" s="84">
        <v>193</v>
      </c>
      <c r="E60" s="84">
        <v>48</v>
      </c>
      <c r="F60" s="85" t="s">
        <v>1287</v>
      </c>
      <c r="G60" s="85"/>
    </row>
    <row r="61" spans="1:7" ht="13.5">
      <c r="A61" s="83" t="s">
        <v>2083</v>
      </c>
      <c r="B61" s="84" t="s">
        <v>1236</v>
      </c>
      <c r="C61" s="84" t="s">
        <v>1237</v>
      </c>
      <c r="D61" s="84">
        <v>200</v>
      </c>
      <c r="E61" s="84">
        <v>55</v>
      </c>
      <c r="F61" s="85" t="s">
        <v>1287</v>
      </c>
      <c r="G61" s="85"/>
    </row>
    <row r="62" spans="1:7" ht="13.5">
      <c r="A62" s="83" t="s">
        <v>2083</v>
      </c>
      <c r="B62" s="84" t="s">
        <v>1236</v>
      </c>
      <c r="C62" s="84" t="s">
        <v>1237</v>
      </c>
      <c r="D62" s="84">
        <v>128</v>
      </c>
      <c r="E62" s="84">
        <v>55</v>
      </c>
      <c r="F62" s="85" t="s">
        <v>1291</v>
      </c>
      <c r="G62" s="85"/>
    </row>
    <row r="63" spans="1:7" ht="13.5">
      <c r="A63" s="83" t="s">
        <v>2083</v>
      </c>
      <c r="B63" s="84" t="s">
        <v>1236</v>
      </c>
      <c r="C63" s="84" t="s">
        <v>1237</v>
      </c>
      <c r="D63" s="84">
        <v>127</v>
      </c>
      <c r="E63" s="84">
        <v>72</v>
      </c>
      <c r="F63" s="85" t="s">
        <v>1291</v>
      </c>
      <c r="G63" s="85"/>
    </row>
    <row r="64" spans="1:7" ht="13.5">
      <c r="A64" s="83" t="s">
        <v>2083</v>
      </c>
      <c r="B64" s="84" t="s">
        <v>1236</v>
      </c>
      <c r="C64" s="84" t="s">
        <v>1237</v>
      </c>
      <c r="D64" s="84">
        <v>83</v>
      </c>
      <c r="E64" s="84">
        <v>60</v>
      </c>
      <c r="F64" s="85" t="s">
        <v>1291</v>
      </c>
      <c r="G64" s="85"/>
    </row>
    <row r="65" spans="1:7" ht="13.5">
      <c r="A65" s="83" t="s">
        <v>2083</v>
      </c>
      <c r="B65" s="84" t="s">
        <v>1236</v>
      </c>
      <c r="C65" s="84" t="s">
        <v>1245</v>
      </c>
      <c r="D65" s="84">
        <v>293</v>
      </c>
      <c r="E65" s="84">
        <v>42</v>
      </c>
      <c r="F65" s="85" t="s">
        <v>1242</v>
      </c>
      <c r="G65" s="85"/>
    </row>
    <row r="66" spans="1:7" ht="13.5">
      <c r="A66" s="83" t="s">
        <v>2083</v>
      </c>
      <c r="B66" s="84" t="s">
        <v>1236</v>
      </c>
      <c r="C66" s="84" t="s">
        <v>1245</v>
      </c>
      <c r="D66" s="84">
        <v>317</v>
      </c>
      <c r="E66" s="84">
        <v>28</v>
      </c>
      <c r="F66" s="85" t="s">
        <v>1242</v>
      </c>
      <c r="G66" s="85"/>
    </row>
    <row r="67" spans="1:7" ht="13.5">
      <c r="A67" s="83" t="s">
        <v>2083</v>
      </c>
      <c r="B67" s="84" t="s">
        <v>1236</v>
      </c>
      <c r="C67" s="84" t="s">
        <v>1245</v>
      </c>
      <c r="D67" s="84">
        <v>330</v>
      </c>
      <c r="E67" s="84">
        <v>37</v>
      </c>
      <c r="F67" s="85" t="s">
        <v>1242</v>
      </c>
      <c r="G67" s="85"/>
    </row>
    <row r="68" spans="1:7" ht="13.5">
      <c r="A68" s="83" t="s">
        <v>2083</v>
      </c>
      <c r="B68" s="84" t="s">
        <v>1236</v>
      </c>
      <c r="C68" s="84" t="s">
        <v>1245</v>
      </c>
      <c r="D68" s="84">
        <v>188</v>
      </c>
      <c r="E68" s="84">
        <v>44</v>
      </c>
      <c r="F68" s="85" t="s">
        <v>1242</v>
      </c>
      <c r="G68" s="85"/>
    </row>
    <row r="69" spans="1:7" ht="13.5">
      <c r="A69" s="83" t="s">
        <v>2083</v>
      </c>
      <c r="B69" s="84" t="s">
        <v>1236</v>
      </c>
      <c r="C69" s="84" t="s">
        <v>1245</v>
      </c>
      <c r="D69" s="84">
        <v>25</v>
      </c>
      <c r="E69" s="84">
        <v>27</v>
      </c>
      <c r="F69" s="85" t="s">
        <v>1242</v>
      </c>
      <c r="G69" s="85"/>
    </row>
    <row r="70" spans="1:7" ht="13.5">
      <c r="A70" s="83" t="s">
        <v>2083</v>
      </c>
      <c r="B70" s="84" t="s">
        <v>1236</v>
      </c>
      <c r="C70" s="84" t="s">
        <v>1245</v>
      </c>
      <c r="D70" s="84">
        <v>315</v>
      </c>
      <c r="E70" s="84">
        <v>55</v>
      </c>
      <c r="F70" s="85" t="s">
        <v>1242</v>
      </c>
      <c r="G70" s="85"/>
    </row>
    <row r="71" spans="1:7" ht="13.5">
      <c r="A71" s="83" t="s">
        <v>2083</v>
      </c>
      <c r="B71" s="84" t="s">
        <v>1236</v>
      </c>
      <c r="C71" s="84" t="s">
        <v>1245</v>
      </c>
      <c r="D71" s="84">
        <v>96</v>
      </c>
      <c r="E71" s="84">
        <v>30</v>
      </c>
      <c r="F71" s="85" t="s">
        <v>1242</v>
      </c>
      <c r="G71" s="85"/>
    </row>
    <row r="72" spans="1:7" ht="13.5">
      <c r="A72" s="83" t="s">
        <v>2083</v>
      </c>
      <c r="B72" s="84" t="s">
        <v>1236</v>
      </c>
      <c r="C72" s="84" t="s">
        <v>1245</v>
      </c>
      <c r="D72" s="84">
        <v>245</v>
      </c>
      <c r="E72" s="84">
        <v>53</v>
      </c>
      <c r="F72" s="85" t="s">
        <v>1242</v>
      </c>
      <c r="G72" s="85"/>
    </row>
    <row r="73" spans="1:7" ht="13.5">
      <c r="A73" s="83" t="s">
        <v>2083</v>
      </c>
      <c r="B73" s="84" t="s">
        <v>1236</v>
      </c>
      <c r="C73" s="84" t="s">
        <v>1245</v>
      </c>
      <c r="D73" s="84">
        <v>317</v>
      </c>
      <c r="E73" s="84">
        <v>60</v>
      </c>
      <c r="F73" s="85" t="s">
        <v>1242</v>
      </c>
      <c r="G73" s="85"/>
    </row>
    <row r="74" spans="1:7" ht="13.5">
      <c r="A74" s="83" t="s">
        <v>2083</v>
      </c>
      <c r="B74" s="84" t="s">
        <v>1236</v>
      </c>
      <c r="C74" s="84" t="s">
        <v>1252</v>
      </c>
      <c r="D74" s="84">
        <v>174</v>
      </c>
      <c r="E74" s="84">
        <v>64</v>
      </c>
      <c r="F74" s="85" t="s">
        <v>1254</v>
      </c>
      <c r="G74" s="85"/>
    </row>
    <row r="75" spans="1:7" ht="13.5">
      <c r="A75" s="83" t="s">
        <v>2090</v>
      </c>
      <c r="B75" s="84" t="s">
        <v>1236</v>
      </c>
      <c r="C75" s="84" t="s">
        <v>1245</v>
      </c>
      <c r="D75" s="84">
        <v>22</v>
      </c>
      <c r="E75" s="84">
        <v>30</v>
      </c>
      <c r="F75" s="85" t="s">
        <v>1248</v>
      </c>
      <c r="G75" s="85"/>
    </row>
    <row r="76" spans="1:7" ht="13.5">
      <c r="A76" s="83" t="s">
        <v>2103</v>
      </c>
      <c r="B76" s="84" t="s">
        <v>1236</v>
      </c>
      <c r="C76" s="84" t="s">
        <v>1245</v>
      </c>
      <c r="D76" s="84">
        <v>23</v>
      </c>
      <c r="E76" s="84">
        <v>39</v>
      </c>
      <c r="F76" s="85" t="s">
        <v>3</v>
      </c>
      <c r="G76" s="85"/>
    </row>
    <row r="77" spans="1:7" ht="13.5">
      <c r="A77" s="83" t="s">
        <v>2103</v>
      </c>
      <c r="B77" s="84" t="s">
        <v>1236</v>
      </c>
      <c r="C77" s="84" t="s">
        <v>1245</v>
      </c>
      <c r="D77" s="84">
        <v>23</v>
      </c>
      <c r="E77" s="84">
        <v>71</v>
      </c>
      <c r="F77" s="85" t="s">
        <v>3</v>
      </c>
      <c r="G77" s="85"/>
    </row>
    <row r="78" spans="1:7" ht="13.5">
      <c r="A78" s="83" t="s">
        <v>2103</v>
      </c>
      <c r="B78" s="84" t="s">
        <v>1236</v>
      </c>
      <c r="C78" s="84" t="s">
        <v>1245</v>
      </c>
      <c r="D78" s="84">
        <v>3</v>
      </c>
      <c r="E78" s="84">
        <v>50</v>
      </c>
      <c r="F78" s="85" t="s">
        <v>3</v>
      </c>
      <c r="G78" s="85"/>
    </row>
    <row r="79" spans="1:7" ht="13.5">
      <c r="A79" s="83" t="s">
        <v>2103</v>
      </c>
      <c r="B79" s="84" t="s">
        <v>1236</v>
      </c>
      <c r="C79" s="84" t="s">
        <v>1245</v>
      </c>
      <c r="D79" s="84">
        <v>4</v>
      </c>
      <c r="E79" s="84">
        <v>47</v>
      </c>
      <c r="F79" s="85" t="s">
        <v>3</v>
      </c>
      <c r="G79" s="85"/>
    </row>
    <row r="80" spans="1:7" ht="13.5">
      <c r="A80" s="83" t="s">
        <v>1910</v>
      </c>
      <c r="B80" s="84" t="s">
        <v>1236</v>
      </c>
      <c r="C80" s="84" t="s">
        <v>1245</v>
      </c>
      <c r="D80" s="84">
        <v>25</v>
      </c>
      <c r="E80" s="84">
        <v>80</v>
      </c>
      <c r="F80" s="85" t="s">
        <v>1200</v>
      </c>
      <c r="G80" s="85"/>
    </row>
    <row r="81" spans="1:7" ht="13.5">
      <c r="A81" s="83" t="s">
        <v>1910</v>
      </c>
      <c r="B81" s="84" t="s">
        <v>1236</v>
      </c>
      <c r="C81" s="84" t="s">
        <v>1245</v>
      </c>
      <c r="D81" s="84">
        <v>22</v>
      </c>
      <c r="E81" s="84">
        <v>77</v>
      </c>
      <c r="F81" s="85" t="s">
        <v>1200</v>
      </c>
      <c r="G81" s="85"/>
    </row>
    <row r="82" spans="1:7" ht="13.5">
      <c r="A82" s="83" t="s">
        <v>1910</v>
      </c>
      <c r="B82" s="84" t="s">
        <v>1236</v>
      </c>
      <c r="C82" s="84" t="s">
        <v>1245</v>
      </c>
      <c r="D82" s="84">
        <v>18</v>
      </c>
      <c r="E82" s="84">
        <v>74</v>
      </c>
      <c r="F82" s="85" t="s">
        <v>1200</v>
      </c>
      <c r="G82" s="85"/>
    </row>
    <row r="83" spans="1:7" ht="13.5">
      <c r="A83" s="83" t="s">
        <v>1910</v>
      </c>
      <c r="B83" s="84" t="s">
        <v>1236</v>
      </c>
      <c r="C83" s="84" t="s">
        <v>1245</v>
      </c>
      <c r="D83" s="84">
        <v>20</v>
      </c>
      <c r="E83" s="84">
        <v>82</v>
      </c>
      <c r="F83" s="85" t="s">
        <v>1200</v>
      </c>
      <c r="G83" s="85"/>
    </row>
    <row r="84" spans="1:7" ht="13.5">
      <c r="A84" s="83" t="s">
        <v>1915</v>
      </c>
      <c r="B84" s="84" t="s">
        <v>1236</v>
      </c>
      <c r="C84" s="84" t="s">
        <v>1245</v>
      </c>
      <c r="D84" s="84">
        <v>210</v>
      </c>
      <c r="E84" s="84">
        <v>80</v>
      </c>
      <c r="F84" s="85" t="s">
        <v>1200</v>
      </c>
      <c r="G84" s="85"/>
    </row>
    <row r="85" spans="1:7" ht="13.5">
      <c r="A85" s="83" t="s">
        <v>1915</v>
      </c>
      <c r="B85" s="84" t="s">
        <v>1236</v>
      </c>
      <c r="C85" s="84" t="s">
        <v>1245</v>
      </c>
      <c r="D85" s="84">
        <v>20</v>
      </c>
      <c r="E85" s="84">
        <v>70</v>
      </c>
      <c r="F85" s="85" t="s">
        <v>1200</v>
      </c>
      <c r="G85" s="85"/>
    </row>
    <row r="86" spans="1:7" ht="13.5">
      <c r="A86" s="83" t="s">
        <v>1915</v>
      </c>
      <c r="B86" s="84" t="s">
        <v>1236</v>
      </c>
      <c r="C86" s="84" t="s">
        <v>1245</v>
      </c>
      <c r="D86" s="84">
        <v>290</v>
      </c>
      <c r="E86" s="84">
        <v>70</v>
      </c>
      <c r="F86" s="85" t="s">
        <v>1200</v>
      </c>
      <c r="G86" s="85"/>
    </row>
    <row r="87" spans="1:7" ht="13.5">
      <c r="A87" s="83" t="s">
        <v>1915</v>
      </c>
      <c r="B87" s="84" t="s">
        <v>1236</v>
      </c>
      <c r="C87" s="84" t="s">
        <v>1245</v>
      </c>
      <c r="D87" s="84">
        <v>350</v>
      </c>
      <c r="E87" s="84">
        <v>43</v>
      </c>
      <c r="F87" s="85" t="s">
        <v>1200</v>
      </c>
      <c r="G87" s="85"/>
    </row>
    <row r="88" spans="1:7" ht="13.5">
      <c r="A88" s="83" t="s">
        <v>1915</v>
      </c>
      <c r="B88" s="84" t="s">
        <v>1236</v>
      </c>
      <c r="C88" s="84" t="s">
        <v>1245</v>
      </c>
      <c r="D88" s="84">
        <v>15</v>
      </c>
      <c r="E88" s="84">
        <v>50</v>
      </c>
      <c r="F88" s="85" t="s">
        <v>1200</v>
      </c>
      <c r="G88" s="85"/>
    </row>
    <row r="89" spans="1:7" ht="13.5">
      <c r="A89" s="83" t="s">
        <v>1915</v>
      </c>
      <c r="B89" s="84" t="s">
        <v>1236</v>
      </c>
      <c r="C89" s="84" t="s">
        <v>1245</v>
      </c>
      <c r="D89" s="84">
        <v>15</v>
      </c>
      <c r="E89" s="84">
        <v>85</v>
      </c>
      <c r="F89" s="85" t="s">
        <v>1200</v>
      </c>
      <c r="G89" s="85"/>
    </row>
    <row r="90" spans="1:7" ht="13.5">
      <c r="A90" s="83" t="s">
        <v>1919</v>
      </c>
      <c r="B90" s="84" t="s">
        <v>1236</v>
      </c>
      <c r="C90" s="84" t="s">
        <v>1247</v>
      </c>
      <c r="D90" s="84">
        <v>23</v>
      </c>
      <c r="E90" s="84">
        <v>27</v>
      </c>
      <c r="F90" s="85" t="s">
        <v>1288</v>
      </c>
      <c r="G90" s="85" t="s">
        <v>1223</v>
      </c>
    </row>
    <row r="91" spans="1:7" ht="13.5">
      <c r="A91" s="83" t="s">
        <v>1919</v>
      </c>
      <c r="B91" s="84" t="s">
        <v>1236</v>
      </c>
      <c r="C91" s="84" t="s">
        <v>1247</v>
      </c>
      <c r="D91" s="84">
        <v>35</v>
      </c>
      <c r="E91" s="84">
        <v>40</v>
      </c>
      <c r="F91" s="85" t="s">
        <v>1288</v>
      </c>
      <c r="G91" s="85"/>
    </row>
    <row r="92" spans="1:7" ht="13.5">
      <c r="A92" s="83" t="s">
        <v>1919</v>
      </c>
      <c r="B92" s="84" t="s">
        <v>1236</v>
      </c>
      <c r="C92" s="84" t="s">
        <v>1247</v>
      </c>
      <c r="D92" s="84">
        <v>37</v>
      </c>
      <c r="E92" s="84">
        <v>28</v>
      </c>
      <c r="F92" s="85" t="s">
        <v>1288</v>
      </c>
      <c r="G92" s="85"/>
    </row>
    <row r="93" spans="1:7" ht="13.5">
      <c r="A93" s="83" t="s">
        <v>1942</v>
      </c>
      <c r="B93" s="84" t="s">
        <v>1236</v>
      </c>
      <c r="C93" s="84" t="s">
        <v>1247</v>
      </c>
      <c r="D93" s="84">
        <v>83</v>
      </c>
      <c r="E93" s="84">
        <v>43</v>
      </c>
      <c r="F93" s="85" t="s">
        <v>1288</v>
      </c>
      <c r="G93" s="85"/>
    </row>
    <row r="94" spans="1:7" ht="13.5">
      <c r="A94" s="83" t="s">
        <v>1946</v>
      </c>
      <c r="B94" s="84" t="s">
        <v>1236</v>
      </c>
      <c r="C94" s="84" t="s">
        <v>1247</v>
      </c>
      <c r="D94" s="84">
        <v>80</v>
      </c>
      <c r="E94" s="84">
        <v>22</v>
      </c>
      <c r="F94" s="85" t="s">
        <v>1288</v>
      </c>
      <c r="G94" s="85"/>
    </row>
    <row r="95" spans="1:7" ht="13.5">
      <c r="A95" s="83" t="s">
        <v>1946</v>
      </c>
      <c r="B95" s="84" t="s">
        <v>1236</v>
      </c>
      <c r="C95" s="84" t="s">
        <v>1247</v>
      </c>
      <c r="D95" s="84">
        <v>102</v>
      </c>
      <c r="E95" s="84">
        <v>17</v>
      </c>
      <c r="F95" s="85" t="s">
        <v>1288</v>
      </c>
      <c r="G95" s="85"/>
    </row>
    <row r="96" spans="1:7" ht="13.5">
      <c r="A96" s="83" t="s">
        <v>1949</v>
      </c>
      <c r="B96" s="84" t="s">
        <v>1236</v>
      </c>
      <c r="C96" s="84" t="s">
        <v>1247</v>
      </c>
      <c r="D96" s="84">
        <v>45</v>
      </c>
      <c r="E96" s="84">
        <v>26</v>
      </c>
      <c r="F96" s="85" t="s">
        <v>1288</v>
      </c>
      <c r="G96" s="85" t="s">
        <v>1249</v>
      </c>
    </row>
    <row r="97" spans="1:7" ht="13.5">
      <c r="A97" s="83" t="s">
        <v>1949</v>
      </c>
      <c r="B97" s="84" t="s">
        <v>1236</v>
      </c>
      <c r="C97" s="84" t="s">
        <v>1247</v>
      </c>
      <c r="D97" s="84">
        <v>47</v>
      </c>
      <c r="E97" s="84">
        <v>28</v>
      </c>
      <c r="F97" s="85" t="s">
        <v>1288</v>
      </c>
      <c r="G97" s="85" t="s">
        <v>1249</v>
      </c>
    </row>
    <row r="98" spans="1:7" ht="13.5">
      <c r="A98" s="83" t="s">
        <v>1956</v>
      </c>
      <c r="B98" s="84" t="s">
        <v>1236</v>
      </c>
      <c r="C98" s="84" t="s">
        <v>1237</v>
      </c>
      <c r="D98" s="84">
        <v>134</v>
      </c>
      <c r="E98" s="84">
        <v>40</v>
      </c>
      <c r="F98" s="85" t="s">
        <v>1240</v>
      </c>
      <c r="G98" s="85" t="s">
        <v>1241</v>
      </c>
    </row>
    <row r="99" spans="1:7" ht="13.5">
      <c r="A99" s="83" t="s">
        <v>1956</v>
      </c>
      <c r="B99" s="84" t="s">
        <v>1236</v>
      </c>
      <c r="C99" s="84" t="s">
        <v>1237</v>
      </c>
      <c r="D99" s="84">
        <v>57</v>
      </c>
      <c r="E99" s="84">
        <v>76</v>
      </c>
      <c r="F99" s="85" t="s">
        <v>1240</v>
      </c>
      <c r="G99" s="85"/>
    </row>
    <row r="100" spans="1:7" ht="13.5">
      <c r="A100" s="83" t="s">
        <v>1956</v>
      </c>
      <c r="B100" s="84" t="s">
        <v>1236</v>
      </c>
      <c r="C100" s="84" t="s">
        <v>1237</v>
      </c>
      <c r="D100" s="84">
        <v>172</v>
      </c>
      <c r="E100" s="84">
        <v>52</v>
      </c>
      <c r="F100" s="85" t="s">
        <v>1240</v>
      </c>
      <c r="G100" s="85"/>
    </row>
    <row r="101" spans="1:7" ht="13.5">
      <c r="A101" s="83" t="s">
        <v>1956</v>
      </c>
      <c r="B101" s="84" t="s">
        <v>1236</v>
      </c>
      <c r="C101" s="84" t="s">
        <v>1252</v>
      </c>
      <c r="D101" s="84">
        <v>35</v>
      </c>
      <c r="E101" s="84">
        <v>78</v>
      </c>
      <c r="F101" s="85" t="s">
        <v>1240</v>
      </c>
      <c r="G101" s="85" t="s">
        <v>1253</v>
      </c>
    </row>
    <row r="102" spans="1:7" ht="13.5">
      <c r="A102" s="83" t="s">
        <v>1963</v>
      </c>
      <c r="B102" s="84" t="s">
        <v>1236</v>
      </c>
      <c r="C102" s="84" t="s">
        <v>1245</v>
      </c>
      <c r="D102" s="84">
        <v>350</v>
      </c>
      <c r="E102" s="84">
        <v>27</v>
      </c>
      <c r="F102" s="85" t="s">
        <v>1170</v>
      </c>
      <c r="G102" s="85"/>
    </row>
    <row r="103" spans="1:7" ht="13.5">
      <c r="A103" s="83" t="s">
        <v>1968</v>
      </c>
      <c r="B103" s="84" t="s">
        <v>1236</v>
      </c>
      <c r="C103" s="84" t="s">
        <v>1245</v>
      </c>
      <c r="D103" s="84">
        <v>288</v>
      </c>
      <c r="E103" s="84">
        <v>35</v>
      </c>
      <c r="F103" s="85" t="s">
        <v>1189</v>
      </c>
      <c r="G103" s="85"/>
    </row>
    <row r="104" spans="1:7" ht="13.5">
      <c r="A104" s="83" t="s">
        <v>1968</v>
      </c>
      <c r="B104" s="84" t="s">
        <v>1236</v>
      </c>
      <c r="C104" s="84" t="s">
        <v>1245</v>
      </c>
      <c r="D104" s="84">
        <v>317</v>
      </c>
      <c r="E104" s="84">
        <v>33</v>
      </c>
      <c r="F104" s="85" t="s">
        <v>1189</v>
      </c>
      <c r="G104" s="85"/>
    </row>
    <row r="105" spans="1:7" ht="13.5">
      <c r="A105" s="83" t="s">
        <v>1968</v>
      </c>
      <c r="B105" s="84" t="s">
        <v>1236</v>
      </c>
      <c r="C105" s="84" t="s">
        <v>1237</v>
      </c>
      <c r="D105" s="84">
        <v>137</v>
      </c>
      <c r="E105" s="84">
        <v>62</v>
      </c>
      <c r="F105" s="85" t="s">
        <v>1285</v>
      </c>
      <c r="G105" s="85"/>
    </row>
    <row r="106" spans="1:7" ht="13.5">
      <c r="A106" s="83" t="s">
        <v>1968</v>
      </c>
      <c r="B106" s="84" t="s">
        <v>1236</v>
      </c>
      <c r="C106" s="84" t="s">
        <v>1237</v>
      </c>
      <c r="D106" s="84">
        <v>296</v>
      </c>
      <c r="E106" s="84">
        <v>87</v>
      </c>
      <c r="F106" s="85" t="s">
        <v>1285</v>
      </c>
      <c r="G106" s="85"/>
    </row>
    <row r="107" spans="1:7" ht="13.5">
      <c r="A107" s="83" t="s">
        <v>1968</v>
      </c>
      <c r="B107" s="84" t="s">
        <v>1236</v>
      </c>
      <c r="C107" s="84" t="s">
        <v>1237</v>
      </c>
      <c r="D107" s="84">
        <v>134</v>
      </c>
      <c r="E107" s="84">
        <v>60</v>
      </c>
      <c r="F107" s="85" t="s">
        <v>1285</v>
      </c>
      <c r="G107" s="85"/>
    </row>
    <row r="108" spans="1:7" ht="13.5">
      <c r="A108" s="83" t="s">
        <v>1968</v>
      </c>
      <c r="B108" s="84" t="s">
        <v>1236</v>
      </c>
      <c r="C108" s="84" t="s">
        <v>1237</v>
      </c>
      <c r="D108" s="84">
        <v>302</v>
      </c>
      <c r="E108" s="84">
        <v>90</v>
      </c>
      <c r="F108" s="85" t="s">
        <v>1285</v>
      </c>
      <c r="G108" s="85"/>
    </row>
    <row r="109" spans="1:7" ht="13.5">
      <c r="A109" s="83" t="s">
        <v>1968</v>
      </c>
      <c r="B109" s="84" t="s">
        <v>1236</v>
      </c>
      <c r="C109" s="84" t="s">
        <v>1237</v>
      </c>
      <c r="D109" s="84">
        <v>157</v>
      </c>
      <c r="E109" s="84">
        <v>65</v>
      </c>
      <c r="F109" s="85" t="s">
        <v>1285</v>
      </c>
      <c r="G109" s="85"/>
    </row>
    <row r="110" spans="1:7" ht="13.5">
      <c r="A110" s="83" t="s">
        <v>1972</v>
      </c>
      <c r="B110" s="84" t="s">
        <v>1236</v>
      </c>
      <c r="C110" s="84" t="s">
        <v>1245</v>
      </c>
      <c r="D110" s="84">
        <v>72</v>
      </c>
      <c r="E110" s="84">
        <v>87</v>
      </c>
      <c r="F110" s="85" t="s">
        <v>1189</v>
      </c>
      <c r="G110" s="85"/>
    </row>
    <row r="111" spans="1:7" ht="13.5">
      <c r="A111" s="83" t="s">
        <v>1972</v>
      </c>
      <c r="B111" s="84" t="s">
        <v>1236</v>
      </c>
      <c r="C111" s="84" t="s">
        <v>1245</v>
      </c>
      <c r="D111" s="84">
        <v>55</v>
      </c>
      <c r="E111" s="84">
        <v>82</v>
      </c>
      <c r="F111" s="85" t="s">
        <v>1189</v>
      </c>
      <c r="G111" s="85"/>
    </row>
    <row r="112" spans="1:7" ht="13.5">
      <c r="A112" s="83" t="s">
        <v>1972</v>
      </c>
      <c r="B112" s="84" t="s">
        <v>1236</v>
      </c>
      <c r="C112" s="84" t="s">
        <v>1245</v>
      </c>
      <c r="D112" s="84">
        <v>210</v>
      </c>
      <c r="E112" s="84">
        <v>66</v>
      </c>
      <c r="F112" s="85" t="s">
        <v>1189</v>
      </c>
      <c r="G112" s="85"/>
    </row>
    <row r="113" spans="1:7" ht="13.5">
      <c r="A113" s="83" t="s">
        <v>1972</v>
      </c>
      <c r="B113" s="84" t="s">
        <v>1236</v>
      </c>
      <c r="C113" s="84" t="s">
        <v>1245</v>
      </c>
      <c r="D113" s="84">
        <v>300</v>
      </c>
      <c r="E113" s="84">
        <v>90</v>
      </c>
      <c r="F113" s="85" t="s">
        <v>1189</v>
      </c>
      <c r="G113" s="85"/>
    </row>
    <row r="114" spans="1:7" ht="13.5">
      <c r="A114" s="83" t="s">
        <v>1972</v>
      </c>
      <c r="B114" s="84" t="s">
        <v>1236</v>
      </c>
      <c r="C114" s="84" t="s">
        <v>1245</v>
      </c>
      <c r="D114" s="84">
        <v>4</v>
      </c>
      <c r="E114" s="84">
        <v>30</v>
      </c>
      <c r="F114" s="85" t="s">
        <v>1189</v>
      </c>
      <c r="G114" s="85"/>
    </row>
    <row r="115" spans="1:7" ht="13.5">
      <c r="A115" s="83" t="s">
        <v>1972</v>
      </c>
      <c r="B115" s="84" t="s">
        <v>1236</v>
      </c>
      <c r="C115" s="84" t="s">
        <v>1245</v>
      </c>
      <c r="D115" s="84">
        <v>93</v>
      </c>
      <c r="E115" s="84">
        <v>35</v>
      </c>
      <c r="F115" s="85" t="s">
        <v>1189</v>
      </c>
      <c r="G115" s="85"/>
    </row>
    <row r="116" spans="1:7" ht="13.5">
      <c r="A116" s="83" t="s">
        <v>1972</v>
      </c>
      <c r="B116" s="84" t="s">
        <v>1236</v>
      </c>
      <c r="C116" s="84" t="s">
        <v>1237</v>
      </c>
      <c r="D116" s="84">
        <v>243</v>
      </c>
      <c r="E116" s="84">
        <v>54</v>
      </c>
      <c r="F116" s="85" t="s">
        <v>1285</v>
      </c>
      <c r="G116" s="85"/>
    </row>
    <row r="117" spans="1:7" ht="13.5">
      <c r="A117" s="83" t="s">
        <v>1972</v>
      </c>
      <c r="B117" s="84" t="s">
        <v>1236</v>
      </c>
      <c r="C117" s="84" t="s">
        <v>1237</v>
      </c>
      <c r="D117" s="84">
        <v>215</v>
      </c>
      <c r="E117" s="84">
        <v>71</v>
      </c>
      <c r="F117" s="85" t="s">
        <v>1285</v>
      </c>
      <c r="G117" s="85"/>
    </row>
    <row r="118" spans="1:7" ht="13.5">
      <c r="A118" s="83" t="s">
        <v>1972</v>
      </c>
      <c r="B118" s="84" t="s">
        <v>1236</v>
      </c>
      <c r="C118" s="84" t="s">
        <v>1237</v>
      </c>
      <c r="D118" s="84">
        <v>144</v>
      </c>
      <c r="E118" s="84">
        <v>47</v>
      </c>
      <c r="F118" s="85" t="s">
        <v>1285</v>
      </c>
      <c r="G118" s="85"/>
    </row>
    <row r="119" spans="1:7" ht="13.5">
      <c r="A119" s="83" t="s">
        <v>1979</v>
      </c>
      <c r="B119" s="84" t="s">
        <v>1236</v>
      </c>
      <c r="C119" s="84" t="s">
        <v>1247</v>
      </c>
      <c r="D119" s="84">
        <v>227</v>
      </c>
      <c r="E119" s="84">
        <v>17</v>
      </c>
      <c r="F119" s="85" t="s">
        <v>1288</v>
      </c>
      <c r="G119" s="85"/>
    </row>
    <row r="120" spans="1:7" ht="13.5">
      <c r="A120" s="83" t="s">
        <v>1979</v>
      </c>
      <c r="B120" s="84" t="s">
        <v>1236</v>
      </c>
      <c r="C120" s="84" t="s">
        <v>1247</v>
      </c>
      <c r="D120" s="84">
        <v>198</v>
      </c>
      <c r="E120" s="84">
        <v>18</v>
      </c>
      <c r="F120" s="85" t="s">
        <v>1288</v>
      </c>
      <c r="G120" s="85"/>
    </row>
    <row r="121" spans="1:7" ht="13.5">
      <c r="A121" s="83" t="s">
        <v>1995</v>
      </c>
      <c r="B121" s="84" t="s">
        <v>1276</v>
      </c>
      <c r="C121" s="84" t="s">
        <v>1245</v>
      </c>
      <c r="D121" s="84">
        <v>140</v>
      </c>
      <c r="E121" s="84">
        <v>38</v>
      </c>
      <c r="F121" s="85" t="s">
        <v>1181</v>
      </c>
      <c r="G121" s="85" t="s">
        <v>1277</v>
      </c>
    </row>
    <row r="122" spans="1:7" ht="13.5">
      <c r="A122" s="83" t="s">
        <v>1995</v>
      </c>
      <c r="B122" s="84" t="s">
        <v>1276</v>
      </c>
      <c r="C122" s="84" t="s">
        <v>1245</v>
      </c>
      <c r="D122" s="84">
        <v>220</v>
      </c>
      <c r="E122" s="84">
        <v>42</v>
      </c>
      <c r="F122" s="85" t="s">
        <v>1181</v>
      </c>
      <c r="G122" s="85" t="s">
        <v>1277</v>
      </c>
    </row>
    <row r="123" spans="1:7" ht="13.5">
      <c r="A123" s="83" t="s">
        <v>1278</v>
      </c>
      <c r="B123" s="84" t="s">
        <v>1276</v>
      </c>
      <c r="C123" s="84" t="s">
        <v>1245</v>
      </c>
      <c r="D123" s="84">
        <v>2</v>
      </c>
      <c r="E123" s="84">
        <v>80</v>
      </c>
      <c r="F123" s="85" t="s">
        <v>1198</v>
      </c>
      <c r="G123" s="85" t="s">
        <v>1277</v>
      </c>
    </row>
    <row r="124" spans="1:7" ht="13.5">
      <c r="A124" s="83" t="s">
        <v>2002</v>
      </c>
      <c r="B124" s="84" t="s">
        <v>1276</v>
      </c>
      <c r="C124" s="84" t="s">
        <v>1245</v>
      </c>
      <c r="D124" s="84">
        <v>252</v>
      </c>
      <c r="E124" s="84">
        <v>62</v>
      </c>
      <c r="F124" s="85" t="s">
        <v>1189</v>
      </c>
      <c r="G124" s="85" t="s">
        <v>1277</v>
      </c>
    </row>
    <row r="125" spans="1:7" ht="13.5">
      <c r="A125" s="83" t="s">
        <v>1801</v>
      </c>
      <c r="B125" s="84" t="s">
        <v>1276</v>
      </c>
      <c r="C125" s="84" t="s">
        <v>1237</v>
      </c>
      <c r="D125" s="84">
        <v>200</v>
      </c>
      <c r="E125" s="84">
        <v>88</v>
      </c>
      <c r="F125" s="85" t="s">
        <v>1279</v>
      </c>
      <c r="G125" s="85" t="s">
        <v>1280</v>
      </c>
    </row>
    <row r="126" spans="1:7" ht="13.5">
      <c r="A126" s="83" t="s">
        <v>1801</v>
      </c>
      <c r="B126" s="84" t="s">
        <v>1276</v>
      </c>
      <c r="C126" s="84" t="s">
        <v>1237</v>
      </c>
      <c r="D126" s="84">
        <v>198</v>
      </c>
      <c r="E126" s="84">
        <v>89</v>
      </c>
      <c r="F126" s="85" t="s">
        <v>1279</v>
      </c>
      <c r="G126" s="85" t="s">
        <v>1280</v>
      </c>
    </row>
    <row r="127" spans="1:7" ht="13.5">
      <c r="A127" s="83" t="s">
        <v>1801</v>
      </c>
      <c r="B127" s="84" t="s">
        <v>1276</v>
      </c>
      <c r="C127" s="84" t="s">
        <v>1237</v>
      </c>
      <c r="D127" s="84">
        <v>8</v>
      </c>
      <c r="E127" s="84">
        <v>68</v>
      </c>
      <c r="F127" s="85" t="s">
        <v>1279</v>
      </c>
      <c r="G127" s="85" t="s">
        <v>1280</v>
      </c>
    </row>
    <row r="128" spans="1:7" ht="13.5">
      <c r="A128" s="83" t="s">
        <v>1801</v>
      </c>
      <c r="B128" s="84" t="s">
        <v>1276</v>
      </c>
      <c r="C128" s="84" t="s">
        <v>1237</v>
      </c>
      <c r="D128" s="84">
        <v>5</v>
      </c>
      <c r="E128" s="84">
        <v>62</v>
      </c>
      <c r="F128" s="85" t="s">
        <v>1279</v>
      </c>
      <c r="G128" s="85" t="s">
        <v>1280</v>
      </c>
    </row>
    <row r="129" spans="1:7" ht="13.5">
      <c r="A129" s="83" t="s">
        <v>1801</v>
      </c>
      <c r="B129" s="84" t="s">
        <v>1276</v>
      </c>
      <c r="C129" s="84" t="s">
        <v>1237</v>
      </c>
      <c r="D129" s="84">
        <v>240</v>
      </c>
      <c r="E129" s="84">
        <v>72</v>
      </c>
      <c r="F129" s="85" t="s">
        <v>1279</v>
      </c>
      <c r="G129" s="85" t="s">
        <v>1280</v>
      </c>
    </row>
    <row r="130" spans="1:7" ht="13.5">
      <c r="A130" s="83" t="s">
        <v>1801</v>
      </c>
      <c r="B130" s="84" t="s">
        <v>1276</v>
      </c>
      <c r="C130" s="84" t="s">
        <v>1281</v>
      </c>
      <c r="D130" s="84">
        <v>8</v>
      </c>
      <c r="E130" s="84">
        <v>15</v>
      </c>
      <c r="F130" s="85" t="s">
        <v>1282</v>
      </c>
      <c r="G130" s="85" t="s">
        <v>1280</v>
      </c>
    </row>
    <row r="131" spans="1:7" ht="13.5">
      <c r="A131" s="83" t="s">
        <v>1801</v>
      </c>
      <c r="B131" s="84" t="s">
        <v>1276</v>
      </c>
      <c r="C131" s="84" t="s">
        <v>1281</v>
      </c>
      <c r="D131" s="84">
        <v>240</v>
      </c>
      <c r="E131" s="84">
        <v>32</v>
      </c>
      <c r="F131" s="85" t="s">
        <v>1282</v>
      </c>
      <c r="G131" s="85" t="s">
        <v>1280</v>
      </c>
    </row>
    <row r="132" spans="1:7" ht="13.5">
      <c r="A132" s="83" t="s">
        <v>1836</v>
      </c>
      <c r="B132" s="84" t="s">
        <v>1269</v>
      </c>
      <c r="C132" s="84" t="s">
        <v>1245</v>
      </c>
      <c r="D132" s="84">
        <v>0</v>
      </c>
      <c r="E132" s="84">
        <v>90</v>
      </c>
      <c r="F132" s="85" t="s">
        <v>1190</v>
      </c>
      <c r="G132" s="85"/>
    </row>
    <row r="133" spans="1:7" ht="13.5">
      <c r="A133" s="83" t="s">
        <v>1840</v>
      </c>
      <c r="B133" s="84" t="s">
        <v>1269</v>
      </c>
      <c r="C133" s="84" t="s">
        <v>1243</v>
      </c>
      <c r="D133" s="84">
        <v>8</v>
      </c>
      <c r="E133" s="84">
        <v>270</v>
      </c>
      <c r="F133" s="85" t="s">
        <v>1168</v>
      </c>
      <c r="G133" s="85"/>
    </row>
    <row r="134" spans="1:7" ht="13.5">
      <c r="A134" s="83" t="s">
        <v>1840</v>
      </c>
      <c r="B134" s="84" t="s">
        <v>1269</v>
      </c>
      <c r="C134" s="84" t="s">
        <v>1237</v>
      </c>
      <c r="D134" s="84">
        <v>108</v>
      </c>
      <c r="E134" s="84">
        <v>55</v>
      </c>
      <c r="F134" s="85" t="s">
        <v>1157</v>
      </c>
      <c r="G134" s="85"/>
    </row>
    <row r="135" spans="1:7" ht="13.5">
      <c r="A135" s="83" t="s">
        <v>1840</v>
      </c>
      <c r="B135" s="84" t="s">
        <v>1269</v>
      </c>
      <c r="C135" s="84" t="s">
        <v>1245</v>
      </c>
      <c r="D135" s="84">
        <v>227</v>
      </c>
      <c r="E135" s="84">
        <v>20</v>
      </c>
      <c r="F135" s="85" t="s">
        <v>1157</v>
      </c>
      <c r="G135" s="85"/>
    </row>
    <row r="136" spans="1:7" ht="13.5">
      <c r="A136" s="83" t="s">
        <v>1840</v>
      </c>
      <c r="B136" s="84" t="s">
        <v>1269</v>
      </c>
      <c r="C136" s="84" t="s">
        <v>1245</v>
      </c>
      <c r="D136" s="84">
        <v>265</v>
      </c>
      <c r="E136" s="84">
        <v>38</v>
      </c>
      <c r="F136" s="85" t="s">
        <v>1157</v>
      </c>
      <c r="G136" s="85"/>
    </row>
    <row r="137" spans="1:7" ht="13.5">
      <c r="A137" s="83" t="s">
        <v>1840</v>
      </c>
      <c r="B137" s="84" t="s">
        <v>1269</v>
      </c>
      <c r="C137" s="84" t="s">
        <v>1245</v>
      </c>
      <c r="D137" s="84">
        <v>250</v>
      </c>
      <c r="E137" s="84">
        <v>20</v>
      </c>
      <c r="F137" s="85" t="s">
        <v>1157</v>
      </c>
      <c r="G137" s="85"/>
    </row>
    <row r="138" spans="1:7" ht="13.5">
      <c r="A138" s="83" t="s">
        <v>1840</v>
      </c>
      <c r="B138" s="84" t="s">
        <v>1269</v>
      </c>
      <c r="C138" s="84" t="s">
        <v>1245</v>
      </c>
      <c r="D138" s="84">
        <v>250</v>
      </c>
      <c r="E138" s="84">
        <v>21</v>
      </c>
      <c r="F138" s="85" t="s">
        <v>1157</v>
      </c>
      <c r="G138" s="85"/>
    </row>
    <row r="139" spans="1:7" ht="13.5">
      <c r="A139" s="83" t="s">
        <v>1840</v>
      </c>
      <c r="B139" s="84" t="s">
        <v>1269</v>
      </c>
      <c r="C139" s="84" t="s">
        <v>1245</v>
      </c>
      <c r="D139" s="84">
        <v>245</v>
      </c>
      <c r="E139" s="84">
        <v>18</v>
      </c>
      <c r="F139" s="85" t="s">
        <v>1157</v>
      </c>
      <c r="G139" s="85"/>
    </row>
    <row r="140" spans="1:7" ht="13.5">
      <c r="A140" s="83" t="s">
        <v>1840</v>
      </c>
      <c r="B140" s="84" t="s">
        <v>1269</v>
      </c>
      <c r="C140" s="84" t="s">
        <v>1245</v>
      </c>
      <c r="D140" s="84">
        <v>294</v>
      </c>
      <c r="E140" s="84">
        <v>23</v>
      </c>
      <c r="F140" s="85" t="s">
        <v>1157</v>
      </c>
      <c r="G140" s="85"/>
    </row>
    <row r="141" spans="1:7" ht="13.5">
      <c r="A141" s="83" t="s">
        <v>1840</v>
      </c>
      <c r="B141" s="84" t="s">
        <v>1269</v>
      </c>
      <c r="C141" s="84" t="s">
        <v>1245</v>
      </c>
      <c r="D141" s="84">
        <v>245</v>
      </c>
      <c r="E141" s="84">
        <v>20</v>
      </c>
      <c r="F141" s="85" t="s">
        <v>1157</v>
      </c>
      <c r="G141" s="85"/>
    </row>
    <row r="142" spans="1:7" ht="13.5">
      <c r="A142" s="83" t="s">
        <v>1840</v>
      </c>
      <c r="B142" s="84" t="s">
        <v>1269</v>
      </c>
      <c r="C142" s="84" t="s">
        <v>1245</v>
      </c>
      <c r="D142" s="84">
        <v>250</v>
      </c>
      <c r="E142" s="84">
        <v>30</v>
      </c>
      <c r="F142" s="85" t="s">
        <v>1157</v>
      </c>
      <c r="G142" s="85"/>
    </row>
    <row r="143" spans="1:7" ht="13.5">
      <c r="A143" s="83" t="s">
        <v>1840</v>
      </c>
      <c r="B143" s="84" t="s">
        <v>1269</v>
      </c>
      <c r="C143" s="84" t="s">
        <v>1245</v>
      </c>
      <c r="D143" s="84">
        <v>305</v>
      </c>
      <c r="E143" s="84">
        <v>5</v>
      </c>
      <c r="F143" s="85" t="s">
        <v>1157</v>
      </c>
      <c r="G143" s="85"/>
    </row>
    <row r="144" spans="1:7" ht="13.5">
      <c r="A144" s="83" t="s">
        <v>1840</v>
      </c>
      <c r="B144" s="84" t="s">
        <v>1269</v>
      </c>
      <c r="C144" s="84" t="s">
        <v>1245</v>
      </c>
      <c r="D144" s="84">
        <v>248</v>
      </c>
      <c r="E144" s="84">
        <v>6</v>
      </c>
      <c r="F144" s="85" t="s">
        <v>1157</v>
      </c>
      <c r="G144" s="85"/>
    </row>
    <row r="145" spans="1:7" ht="13.5">
      <c r="A145" s="83" t="s">
        <v>1852</v>
      </c>
      <c r="B145" s="84" t="s">
        <v>1269</v>
      </c>
      <c r="C145" s="84" t="s">
        <v>1245</v>
      </c>
      <c r="D145" s="84">
        <v>107</v>
      </c>
      <c r="E145" s="84">
        <v>20</v>
      </c>
      <c r="F145" s="85" t="s">
        <v>1271</v>
      </c>
      <c r="G145" s="85"/>
    </row>
    <row r="146" spans="1:7" ht="13.5">
      <c r="A146" s="83" t="s">
        <v>1852</v>
      </c>
      <c r="B146" s="84" t="s">
        <v>1269</v>
      </c>
      <c r="C146" s="84" t="s">
        <v>1245</v>
      </c>
      <c r="D146" s="84">
        <v>74</v>
      </c>
      <c r="E146" s="84">
        <v>25</v>
      </c>
      <c r="F146" s="85" t="s">
        <v>1270</v>
      </c>
      <c r="G146" s="85"/>
    </row>
    <row r="147" spans="1:7" ht="13.5">
      <c r="A147" s="83" t="s">
        <v>1869</v>
      </c>
      <c r="B147" s="84" t="s">
        <v>1269</v>
      </c>
      <c r="C147" s="84" t="s">
        <v>1245</v>
      </c>
      <c r="D147" s="84">
        <v>133</v>
      </c>
      <c r="E147" s="84">
        <v>15</v>
      </c>
      <c r="F147" s="85" t="s">
        <v>4</v>
      </c>
      <c r="G147" s="85"/>
    </row>
    <row r="148" spans="1:7" ht="13.5">
      <c r="A148" s="83" t="s">
        <v>1869</v>
      </c>
      <c r="B148" s="84" t="s">
        <v>1269</v>
      </c>
      <c r="C148" s="84" t="s">
        <v>1245</v>
      </c>
      <c r="D148" s="84">
        <v>80</v>
      </c>
      <c r="E148" s="84">
        <v>33</v>
      </c>
      <c r="F148" s="85" t="s">
        <v>4</v>
      </c>
      <c r="G148" s="85"/>
    </row>
    <row r="149" spans="1:7" ht="13.5">
      <c r="A149" s="83" t="s">
        <v>1869</v>
      </c>
      <c r="B149" s="84" t="s">
        <v>1269</v>
      </c>
      <c r="C149" s="84" t="s">
        <v>1245</v>
      </c>
      <c r="D149" s="84">
        <v>112</v>
      </c>
      <c r="E149" s="84">
        <v>20</v>
      </c>
      <c r="F149" s="85" t="s">
        <v>4</v>
      </c>
      <c r="G149" s="85"/>
    </row>
    <row r="150" spans="1:7" ht="13.5">
      <c r="A150" s="83" t="s">
        <v>1869</v>
      </c>
      <c r="B150" s="84" t="s">
        <v>1269</v>
      </c>
      <c r="C150" s="84" t="s">
        <v>1245</v>
      </c>
      <c r="D150" s="84">
        <v>88</v>
      </c>
      <c r="E150" s="84">
        <v>34</v>
      </c>
      <c r="F150" s="85" t="s">
        <v>4</v>
      </c>
      <c r="G150" s="85"/>
    </row>
    <row r="151" spans="1:7" ht="13.5">
      <c r="A151" s="83" t="s">
        <v>1869</v>
      </c>
      <c r="B151" s="84" t="s">
        <v>1269</v>
      </c>
      <c r="C151" s="84" t="s">
        <v>1245</v>
      </c>
      <c r="D151" s="84">
        <v>70</v>
      </c>
      <c r="E151" s="84">
        <v>44</v>
      </c>
      <c r="F151" s="85" t="s">
        <v>4</v>
      </c>
      <c r="G151" s="85"/>
    </row>
    <row r="152" spans="1:7" ht="13.5">
      <c r="A152" s="83" t="s">
        <v>1869</v>
      </c>
      <c r="B152" s="84" t="s">
        <v>1269</v>
      </c>
      <c r="C152" s="84" t="s">
        <v>1245</v>
      </c>
      <c r="D152" s="84">
        <v>80</v>
      </c>
      <c r="E152" s="84">
        <v>44</v>
      </c>
      <c r="F152" s="85" t="s">
        <v>4</v>
      </c>
      <c r="G152" s="85"/>
    </row>
    <row r="153" spans="1:7" ht="13.5">
      <c r="A153" s="83" t="s">
        <v>1869</v>
      </c>
      <c r="B153" s="84" t="s">
        <v>1269</v>
      </c>
      <c r="C153" s="84" t="s">
        <v>1245</v>
      </c>
      <c r="D153" s="84">
        <v>80</v>
      </c>
      <c r="E153" s="84">
        <v>54</v>
      </c>
      <c r="F153" s="85" t="s">
        <v>4</v>
      </c>
      <c r="G153" s="85"/>
    </row>
    <row r="154" spans="1:7" ht="13.5">
      <c r="A154" s="83" t="s">
        <v>1869</v>
      </c>
      <c r="B154" s="84" t="s">
        <v>1269</v>
      </c>
      <c r="C154" s="84" t="s">
        <v>1245</v>
      </c>
      <c r="D154" s="84">
        <v>100</v>
      </c>
      <c r="E154" s="84">
        <v>44</v>
      </c>
      <c r="F154" s="85" t="s">
        <v>4</v>
      </c>
      <c r="G154" s="85"/>
    </row>
    <row r="155" spans="1:7" ht="13.5">
      <c r="A155" s="83" t="s">
        <v>1869</v>
      </c>
      <c r="B155" s="84" t="s">
        <v>1269</v>
      </c>
      <c r="C155" s="84" t="s">
        <v>1245</v>
      </c>
      <c r="D155" s="84">
        <v>255</v>
      </c>
      <c r="E155" s="84">
        <v>38</v>
      </c>
      <c r="F155" s="85" t="s">
        <v>4</v>
      </c>
      <c r="G155" s="85"/>
    </row>
    <row r="156" spans="1:7" ht="13.5">
      <c r="A156" s="83" t="s">
        <v>1869</v>
      </c>
      <c r="B156" s="84" t="s">
        <v>1269</v>
      </c>
      <c r="C156" s="84" t="s">
        <v>1237</v>
      </c>
      <c r="D156" s="84">
        <v>208</v>
      </c>
      <c r="E156" s="84">
        <v>90</v>
      </c>
      <c r="F156" s="85" t="s">
        <v>4</v>
      </c>
      <c r="G156" s="85"/>
    </row>
    <row r="157" spans="1:7" ht="13.5">
      <c r="A157" s="83" t="s">
        <v>1873</v>
      </c>
      <c r="B157" s="84" t="s">
        <v>1269</v>
      </c>
      <c r="C157" s="84" t="s">
        <v>1245</v>
      </c>
      <c r="D157" s="84">
        <v>260</v>
      </c>
      <c r="E157" s="84">
        <v>40</v>
      </c>
      <c r="F157" s="85" t="s">
        <v>4</v>
      </c>
      <c r="G157" s="85"/>
    </row>
    <row r="158" spans="1:7" ht="13.5">
      <c r="A158" s="83" t="s">
        <v>1873</v>
      </c>
      <c r="B158" s="84" t="s">
        <v>1269</v>
      </c>
      <c r="C158" s="84" t="s">
        <v>1245</v>
      </c>
      <c r="D158" s="84">
        <v>255</v>
      </c>
      <c r="E158" s="84">
        <v>42</v>
      </c>
      <c r="F158" s="85" t="s">
        <v>4</v>
      </c>
      <c r="G158" s="85"/>
    </row>
    <row r="159" spans="1:7" ht="13.5">
      <c r="A159" s="83" t="s">
        <v>1873</v>
      </c>
      <c r="B159" s="84" t="s">
        <v>1269</v>
      </c>
      <c r="C159" s="84" t="s">
        <v>1245</v>
      </c>
      <c r="D159" s="84">
        <v>240</v>
      </c>
      <c r="E159" s="84">
        <v>35</v>
      </c>
      <c r="F159" s="85" t="s">
        <v>4</v>
      </c>
      <c r="G159" s="85"/>
    </row>
    <row r="160" spans="1:7" ht="13.5">
      <c r="A160" s="83" t="s">
        <v>1873</v>
      </c>
      <c r="B160" s="84" t="s">
        <v>1269</v>
      </c>
      <c r="C160" s="84" t="s">
        <v>1245</v>
      </c>
      <c r="D160" s="84">
        <v>250</v>
      </c>
      <c r="E160" s="84">
        <v>75</v>
      </c>
      <c r="F160" s="85" t="s">
        <v>4</v>
      </c>
      <c r="G160" s="85"/>
    </row>
    <row r="161" spans="1:7" ht="13.5">
      <c r="A161" s="83" t="s">
        <v>1873</v>
      </c>
      <c r="B161" s="84" t="s">
        <v>1269</v>
      </c>
      <c r="C161" s="84" t="s">
        <v>1245</v>
      </c>
      <c r="D161" s="84">
        <v>27</v>
      </c>
      <c r="E161" s="84">
        <v>78</v>
      </c>
      <c r="F161" s="85" t="s">
        <v>4</v>
      </c>
      <c r="G161" s="85"/>
    </row>
    <row r="162" spans="1:7" ht="13.5">
      <c r="A162" s="83" t="s">
        <v>1873</v>
      </c>
      <c r="B162" s="84" t="s">
        <v>1269</v>
      </c>
      <c r="C162" s="84" t="s">
        <v>1245</v>
      </c>
      <c r="D162" s="84">
        <v>10</v>
      </c>
      <c r="E162" s="84">
        <v>58</v>
      </c>
      <c r="F162" s="85" t="s">
        <v>4</v>
      </c>
      <c r="G162" s="85"/>
    </row>
    <row r="163" spans="1:7" ht="13.5">
      <c r="A163" s="83" t="s">
        <v>1873</v>
      </c>
      <c r="B163" s="84" t="s">
        <v>1269</v>
      </c>
      <c r="C163" s="84" t="s">
        <v>1245</v>
      </c>
      <c r="D163" s="84">
        <v>92</v>
      </c>
      <c r="E163" s="84">
        <v>80</v>
      </c>
      <c r="F163" s="85" t="s">
        <v>4</v>
      </c>
      <c r="G163" s="85"/>
    </row>
    <row r="164" spans="1:7" ht="13.5">
      <c r="A164" s="83" t="s">
        <v>1873</v>
      </c>
      <c r="B164" s="84" t="s">
        <v>1269</v>
      </c>
      <c r="C164" s="84" t="s">
        <v>1245</v>
      </c>
      <c r="D164" s="84">
        <v>130</v>
      </c>
      <c r="E164" s="84">
        <v>4</v>
      </c>
      <c r="F164" s="85" t="s">
        <v>4</v>
      </c>
      <c r="G164" s="85"/>
    </row>
    <row r="165" spans="1:7" ht="13.5">
      <c r="A165" s="83" t="s">
        <v>1878</v>
      </c>
      <c r="B165" s="84" t="s">
        <v>1269</v>
      </c>
      <c r="C165" s="84" t="s">
        <v>1245</v>
      </c>
      <c r="D165" s="84">
        <v>295</v>
      </c>
      <c r="E165" s="84">
        <v>75</v>
      </c>
      <c r="F165" s="85" t="s">
        <v>4</v>
      </c>
      <c r="G165" s="85"/>
    </row>
    <row r="166" spans="1:7" ht="13.5">
      <c r="A166" s="83" t="s">
        <v>1878</v>
      </c>
      <c r="B166" s="84" t="s">
        <v>1269</v>
      </c>
      <c r="C166" s="84" t="s">
        <v>1245</v>
      </c>
      <c r="D166" s="84">
        <v>300</v>
      </c>
      <c r="E166" s="84">
        <v>74</v>
      </c>
      <c r="F166" s="85" t="s">
        <v>4</v>
      </c>
      <c r="G166" s="85"/>
    </row>
    <row r="167" spans="1:7" ht="13.5">
      <c r="A167" s="83" t="s">
        <v>1878</v>
      </c>
      <c r="B167" s="84" t="s">
        <v>1269</v>
      </c>
      <c r="C167" s="84" t="s">
        <v>1237</v>
      </c>
      <c r="D167" s="84">
        <v>124</v>
      </c>
      <c r="E167" s="84">
        <v>52</v>
      </c>
      <c r="F167" s="85" t="s">
        <v>4</v>
      </c>
      <c r="G167" s="85"/>
    </row>
    <row r="168" spans="1:7" ht="13.5">
      <c r="A168" s="83" t="s">
        <v>1885</v>
      </c>
      <c r="B168" s="84" t="s">
        <v>1269</v>
      </c>
      <c r="C168" s="84" t="s">
        <v>1245</v>
      </c>
      <c r="D168" s="84">
        <v>255</v>
      </c>
      <c r="E168" s="84">
        <v>13</v>
      </c>
      <c r="F168" s="85" t="s">
        <v>4</v>
      </c>
      <c r="G168" s="85"/>
    </row>
    <row r="169" spans="1:7" ht="13.5">
      <c r="A169" s="83" t="s">
        <v>1885</v>
      </c>
      <c r="B169" s="84" t="s">
        <v>1269</v>
      </c>
      <c r="C169" s="84" t="s">
        <v>1245</v>
      </c>
      <c r="D169" s="84">
        <v>330</v>
      </c>
      <c r="E169" s="84">
        <v>28</v>
      </c>
      <c r="F169" s="85" t="s">
        <v>4</v>
      </c>
      <c r="G169" s="85"/>
    </row>
    <row r="170" spans="1:7" ht="13.5">
      <c r="A170" s="83" t="s">
        <v>1885</v>
      </c>
      <c r="B170" s="84" t="s">
        <v>1269</v>
      </c>
      <c r="C170" s="84" t="s">
        <v>1245</v>
      </c>
      <c r="D170" s="84">
        <v>325</v>
      </c>
      <c r="E170" s="84">
        <v>15</v>
      </c>
      <c r="F170" s="85" t="s">
        <v>4</v>
      </c>
      <c r="G170" s="85"/>
    </row>
    <row r="171" spans="1:7" ht="13.5">
      <c r="A171" s="83" t="s">
        <v>1885</v>
      </c>
      <c r="B171" s="84" t="s">
        <v>1269</v>
      </c>
      <c r="C171" s="84" t="s">
        <v>1245</v>
      </c>
      <c r="D171" s="84">
        <v>240</v>
      </c>
      <c r="E171" s="84">
        <v>17</v>
      </c>
      <c r="F171" s="85" t="s">
        <v>4</v>
      </c>
      <c r="G171" s="85"/>
    </row>
    <row r="172" spans="1:7" ht="13.5">
      <c r="A172" s="83" t="s">
        <v>1885</v>
      </c>
      <c r="B172" s="84" t="s">
        <v>1269</v>
      </c>
      <c r="C172" s="84" t="s">
        <v>1245</v>
      </c>
      <c r="D172" s="84">
        <v>243</v>
      </c>
      <c r="E172" s="84">
        <v>12</v>
      </c>
      <c r="F172" s="85" t="s">
        <v>4</v>
      </c>
      <c r="G172" s="85"/>
    </row>
    <row r="173" spans="1:7" ht="13.5">
      <c r="A173" s="83" t="s">
        <v>1885</v>
      </c>
      <c r="B173" s="84" t="s">
        <v>1269</v>
      </c>
      <c r="C173" s="84" t="s">
        <v>1245</v>
      </c>
      <c r="D173" s="84">
        <v>203</v>
      </c>
      <c r="E173" s="84">
        <v>17</v>
      </c>
      <c r="F173" s="85" t="s">
        <v>4</v>
      </c>
      <c r="G173" s="85"/>
    </row>
    <row r="174" spans="1:7" ht="13.5">
      <c r="A174" s="83" t="s">
        <v>1887</v>
      </c>
      <c r="B174" s="84" t="s">
        <v>1269</v>
      </c>
      <c r="C174" s="84" t="s">
        <v>1245</v>
      </c>
      <c r="D174" s="84">
        <v>264</v>
      </c>
      <c r="E174" s="84">
        <v>40</v>
      </c>
      <c r="F174" s="85" t="s">
        <v>4</v>
      </c>
      <c r="G174" s="85"/>
    </row>
    <row r="175" spans="1:7" ht="13.5">
      <c r="A175" s="83" t="s">
        <v>1887</v>
      </c>
      <c r="B175" s="84" t="s">
        <v>1269</v>
      </c>
      <c r="C175" s="84" t="s">
        <v>1245</v>
      </c>
      <c r="D175" s="84">
        <v>288</v>
      </c>
      <c r="E175" s="84">
        <v>15</v>
      </c>
      <c r="F175" s="85" t="s">
        <v>4</v>
      </c>
      <c r="G175" s="85"/>
    </row>
    <row r="176" spans="1:7" ht="13.5">
      <c r="A176" s="83" t="s">
        <v>1887</v>
      </c>
      <c r="B176" s="84" t="s">
        <v>1269</v>
      </c>
      <c r="C176" s="84" t="s">
        <v>1237</v>
      </c>
      <c r="D176" s="84">
        <v>43</v>
      </c>
      <c r="E176" s="84">
        <v>38</v>
      </c>
      <c r="F176" s="85" t="s">
        <v>4</v>
      </c>
      <c r="G176" s="85"/>
    </row>
    <row r="177" spans="1:7" ht="13.5">
      <c r="A177" s="83" t="s">
        <v>1889</v>
      </c>
      <c r="B177" s="84" t="s">
        <v>1269</v>
      </c>
      <c r="C177" s="84" t="s">
        <v>1245</v>
      </c>
      <c r="D177" s="84">
        <v>280</v>
      </c>
      <c r="E177" s="84">
        <v>25</v>
      </c>
      <c r="F177" s="85" t="s">
        <v>4</v>
      </c>
      <c r="G177" s="85"/>
    </row>
    <row r="178" spans="1:7" ht="13.5">
      <c r="A178" s="83" t="s">
        <v>1889</v>
      </c>
      <c r="B178" s="84" t="s">
        <v>1269</v>
      </c>
      <c r="C178" s="84" t="s">
        <v>1245</v>
      </c>
      <c r="D178" s="84">
        <v>10</v>
      </c>
      <c r="E178" s="84">
        <v>20</v>
      </c>
      <c r="F178" s="85" t="s">
        <v>4</v>
      </c>
      <c r="G178" s="85"/>
    </row>
    <row r="179" spans="1:7" ht="13.5">
      <c r="A179" s="83" t="s">
        <v>1661</v>
      </c>
      <c r="B179" s="84" t="s">
        <v>1269</v>
      </c>
      <c r="C179" s="84" t="s">
        <v>1245</v>
      </c>
      <c r="D179" s="84">
        <v>270</v>
      </c>
      <c r="E179" s="84">
        <v>67</v>
      </c>
      <c r="F179" s="85" t="s">
        <v>1272</v>
      </c>
      <c r="G179" s="85"/>
    </row>
    <row r="180" spans="1:7" ht="13.5">
      <c r="A180" s="83" t="s">
        <v>1661</v>
      </c>
      <c r="B180" s="84" t="s">
        <v>1269</v>
      </c>
      <c r="C180" s="84" t="s">
        <v>1245</v>
      </c>
      <c r="D180" s="84">
        <v>80</v>
      </c>
      <c r="E180" s="84">
        <v>64</v>
      </c>
      <c r="F180" s="85" t="s">
        <v>1272</v>
      </c>
      <c r="G180" s="85"/>
    </row>
    <row r="181" spans="1:7" ht="13.5">
      <c r="A181" s="83" t="s">
        <v>1661</v>
      </c>
      <c r="B181" s="84" t="s">
        <v>1269</v>
      </c>
      <c r="C181" s="84" t="s">
        <v>1243</v>
      </c>
      <c r="D181" s="84">
        <v>264</v>
      </c>
      <c r="E181" s="84">
        <v>10</v>
      </c>
      <c r="F181" s="85" t="s">
        <v>1169</v>
      </c>
      <c r="G181" s="85"/>
    </row>
    <row r="182" spans="1:7" ht="13.5">
      <c r="A182" s="83" t="s">
        <v>1670</v>
      </c>
      <c r="B182" s="84" t="s">
        <v>1269</v>
      </c>
      <c r="C182" s="84" t="s">
        <v>1245</v>
      </c>
      <c r="D182" s="84">
        <v>153</v>
      </c>
      <c r="E182" s="84">
        <v>40</v>
      </c>
      <c r="F182" s="85" t="s">
        <v>1273</v>
      </c>
      <c r="G182" s="85"/>
    </row>
    <row r="183" spans="1:7" ht="13.5">
      <c r="A183" s="83" t="s">
        <v>1670</v>
      </c>
      <c r="B183" s="84" t="s">
        <v>1269</v>
      </c>
      <c r="C183" s="84" t="s">
        <v>1245</v>
      </c>
      <c r="D183" s="84">
        <v>8</v>
      </c>
      <c r="E183" s="84">
        <v>20</v>
      </c>
      <c r="F183" s="85" t="s">
        <v>1273</v>
      </c>
      <c r="G183" s="85"/>
    </row>
    <row r="184" spans="1:7" ht="13.5">
      <c r="A184" s="83" t="s">
        <v>1670</v>
      </c>
      <c r="B184" s="84" t="s">
        <v>1269</v>
      </c>
      <c r="C184" s="84" t="s">
        <v>1245</v>
      </c>
      <c r="D184" s="84">
        <v>60</v>
      </c>
      <c r="E184" s="84">
        <v>36</v>
      </c>
      <c r="F184" s="85" t="s">
        <v>1273</v>
      </c>
      <c r="G184" s="85"/>
    </row>
    <row r="185" spans="1:7" ht="13.5">
      <c r="A185" s="83" t="s">
        <v>1674</v>
      </c>
      <c r="B185" s="84" t="s">
        <v>1269</v>
      </c>
      <c r="C185" s="84" t="s">
        <v>1243</v>
      </c>
      <c r="D185" s="84">
        <v>165</v>
      </c>
      <c r="E185" s="84">
        <v>14</v>
      </c>
      <c r="F185" s="85" t="s">
        <v>1169</v>
      </c>
      <c r="G185" s="85"/>
    </row>
    <row r="186" spans="1:7" ht="13.5">
      <c r="A186" s="83" t="s">
        <v>1674</v>
      </c>
      <c r="B186" s="84" t="s">
        <v>1269</v>
      </c>
      <c r="C186" s="84" t="s">
        <v>1237</v>
      </c>
      <c r="D186" s="84">
        <v>85</v>
      </c>
      <c r="E186" s="84">
        <v>80</v>
      </c>
      <c r="F186" s="85" t="s">
        <v>1158</v>
      </c>
      <c r="G186" s="85"/>
    </row>
    <row r="187" spans="1:7" ht="13.5">
      <c r="A187" s="83" t="s">
        <v>1674</v>
      </c>
      <c r="B187" s="84" t="s">
        <v>1269</v>
      </c>
      <c r="C187" s="84" t="s">
        <v>1237</v>
      </c>
      <c r="D187" s="84">
        <v>83</v>
      </c>
      <c r="E187" s="84">
        <v>78</v>
      </c>
      <c r="F187" s="85" t="s">
        <v>1158</v>
      </c>
      <c r="G187" s="85"/>
    </row>
    <row r="188" spans="1:7" ht="13.5">
      <c r="A188" s="83" t="s">
        <v>1674</v>
      </c>
      <c r="B188" s="84" t="s">
        <v>1269</v>
      </c>
      <c r="C188" s="84" t="s">
        <v>1237</v>
      </c>
      <c r="D188" s="84">
        <v>297</v>
      </c>
      <c r="E188" s="84">
        <v>82</v>
      </c>
      <c r="F188" s="85" t="s">
        <v>1158</v>
      </c>
      <c r="G188" s="85"/>
    </row>
    <row r="189" spans="1:7" ht="13.5">
      <c r="A189" s="83" t="s">
        <v>1674</v>
      </c>
      <c r="B189" s="84" t="s">
        <v>1269</v>
      </c>
      <c r="C189" s="84" t="s">
        <v>1237</v>
      </c>
      <c r="D189" s="84">
        <v>288</v>
      </c>
      <c r="E189" s="84">
        <v>52</v>
      </c>
      <c r="F189" s="85" t="s">
        <v>1158</v>
      </c>
      <c r="G189" s="85"/>
    </row>
    <row r="190" spans="1:7" ht="13.5">
      <c r="A190" s="83" t="s">
        <v>1674</v>
      </c>
      <c r="B190" s="84" t="s">
        <v>1269</v>
      </c>
      <c r="C190" s="84" t="s">
        <v>1245</v>
      </c>
      <c r="D190" s="84">
        <v>98</v>
      </c>
      <c r="E190" s="84">
        <v>17</v>
      </c>
      <c r="F190" s="85" t="s">
        <v>1158</v>
      </c>
      <c r="G190" s="85"/>
    </row>
    <row r="191" spans="1:7" ht="13.5">
      <c r="A191" s="83" t="s">
        <v>1674</v>
      </c>
      <c r="B191" s="84" t="s">
        <v>1269</v>
      </c>
      <c r="C191" s="84" t="s">
        <v>1245</v>
      </c>
      <c r="D191" s="84">
        <v>157</v>
      </c>
      <c r="E191" s="84">
        <v>44</v>
      </c>
      <c r="F191" s="85" t="s">
        <v>1158</v>
      </c>
      <c r="G191" s="85"/>
    </row>
    <row r="192" spans="1:7" ht="13.5">
      <c r="A192" s="83" t="s">
        <v>1674</v>
      </c>
      <c r="B192" s="84" t="s">
        <v>1269</v>
      </c>
      <c r="C192" s="84" t="s">
        <v>1245</v>
      </c>
      <c r="D192" s="84">
        <v>180</v>
      </c>
      <c r="E192" s="84">
        <v>32</v>
      </c>
      <c r="F192" s="85" t="s">
        <v>1158</v>
      </c>
      <c r="G192" s="85"/>
    </row>
    <row r="193" spans="1:7" ht="13.5">
      <c r="A193" s="83" t="s">
        <v>1674</v>
      </c>
      <c r="B193" s="84" t="s">
        <v>1269</v>
      </c>
      <c r="C193" s="84" t="s">
        <v>1245</v>
      </c>
      <c r="D193" s="84">
        <v>90</v>
      </c>
      <c r="E193" s="84">
        <v>34</v>
      </c>
      <c r="F193" s="85" t="s">
        <v>1158</v>
      </c>
      <c r="G193" s="85"/>
    </row>
    <row r="194" spans="1:7" ht="13.5">
      <c r="A194" s="83" t="s">
        <v>1682</v>
      </c>
      <c r="B194" s="84" t="s">
        <v>1236</v>
      </c>
      <c r="C194" s="84" t="s">
        <v>1245</v>
      </c>
      <c r="D194" s="84">
        <v>63</v>
      </c>
      <c r="E194" s="84">
        <v>48</v>
      </c>
      <c r="F194" s="85" t="s">
        <v>1246</v>
      </c>
      <c r="G194" s="85"/>
    </row>
    <row r="195" spans="1:7" ht="13.5">
      <c r="A195" s="83" t="s">
        <v>1682</v>
      </c>
      <c r="B195" s="84" t="s">
        <v>1236</v>
      </c>
      <c r="C195" s="84" t="s">
        <v>1245</v>
      </c>
      <c r="D195" s="84">
        <v>58</v>
      </c>
      <c r="E195" s="84">
        <v>55</v>
      </c>
      <c r="F195" s="85" t="s">
        <v>1246</v>
      </c>
      <c r="G195" s="85"/>
    </row>
    <row r="196" spans="1:7" ht="13.5">
      <c r="A196" s="83" t="s">
        <v>1682</v>
      </c>
      <c r="B196" s="84" t="s">
        <v>1236</v>
      </c>
      <c r="C196" s="84" t="s">
        <v>1245</v>
      </c>
      <c r="D196" s="84">
        <v>50</v>
      </c>
      <c r="E196" s="84">
        <v>68</v>
      </c>
      <c r="F196" s="85" t="s">
        <v>1246</v>
      </c>
      <c r="G196" s="85"/>
    </row>
    <row r="197" spans="1:7" ht="13.5">
      <c r="A197" s="83" t="s">
        <v>1682</v>
      </c>
      <c r="B197" s="84" t="s">
        <v>1236</v>
      </c>
      <c r="C197" s="84" t="s">
        <v>1245</v>
      </c>
      <c r="D197" s="84">
        <v>57</v>
      </c>
      <c r="E197" s="84">
        <v>78</v>
      </c>
      <c r="F197" s="85" t="s">
        <v>1246</v>
      </c>
      <c r="G197" s="85"/>
    </row>
    <row r="198" spans="1:7" ht="13.5">
      <c r="A198" s="83" t="s">
        <v>1682</v>
      </c>
      <c r="B198" s="84" t="s">
        <v>1236</v>
      </c>
      <c r="C198" s="84" t="s">
        <v>1245</v>
      </c>
      <c r="D198" s="84">
        <v>73</v>
      </c>
      <c r="E198" s="84">
        <v>34</v>
      </c>
      <c r="F198" s="85" t="s">
        <v>1246</v>
      </c>
      <c r="G198" s="85"/>
    </row>
    <row r="199" spans="1:7" ht="13.5">
      <c r="A199" s="83" t="s">
        <v>1688</v>
      </c>
      <c r="B199" s="84" t="s">
        <v>1255</v>
      </c>
      <c r="C199" s="84" t="s">
        <v>1245</v>
      </c>
      <c r="D199" s="84">
        <v>145</v>
      </c>
      <c r="E199" s="84">
        <v>42</v>
      </c>
      <c r="F199" s="85" t="s">
        <v>1256</v>
      </c>
      <c r="G199" s="85"/>
    </row>
    <row r="200" spans="1:7" ht="13.5">
      <c r="A200" s="83" t="s">
        <v>1691</v>
      </c>
      <c r="B200" s="84" t="s">
        <v>1255</v>
      </c>
      <c r="C200" s="84" t="s">
        <v>1245</v>
      </c>
      <c r="D200" s="84">
        <v>208</v>
      </c>
      <c r="E200" s="84">
        <v>27</v>
      </c>
      <c r="F200" s="85" t="s">
        <v>1257</v>
      </c>
      <c r="G200" s="85"/>
    </row>
    <row r="201" spans="1:7" ht="13.5">
      <c r="A201" s="83" t="s">
        <v>1691</v>
      </c>
      <c r="B201" s="84" t="s">
        <v>1255</v>
      </c>
      <c r="C201" s="84" t="s">
        <v>1245</v>
      </c>
      <c r="D201" s="84">
        <v>247</v>
      </c>
      <c r="E201" s="84">
        <v>27</v>
      </c>
      <c r="F201" s="85" t="s">
        <v>1257</v>
      </c>
      <c r="G201" s="85"/>
    </row>
    <row r="202" spans="1:7" ht="13.5">
      <c r="A202" s="83" t="s">
        <v>1694</v>
      </c>
      <c r="B202" s="84" t="s">
        <v>1255</v>
      </c>
      <c r="C202" s="84" t="s">
        <v>1245</v>
      </c>
      <c r="D202" s="84">
        <v>180</v>
      </c>
      <c r="E202" s="84">
        <v>64</v>
      </c>
      <c r="F202" s="85" t="s">
        <v>1257</v>
      </c>
      <c r="G202" s="85"/>
    </row>
    <row r="203" spans="1:7" ht="13.5">
      <c r="A203" s="83" t="s">
        <v>1700</v>
      </c>
      <c r="B203" s="84" t="s">
        <v>1255</v>
      </c>
      <c r="C203" s="84" t="s">
        <v>1245</v>
      </c>
      <c r="D203" s="84">
        <v>205</v>
      </c>
      <c r="E203" s="84">
        <v>40</v>
      </c>
      <c r="F203" s="85" t="s">
        <v>1176</v>
      </c>
      <c r="G203" s="85"/>
    </row>
    <row r="204" spans="1:7" ht="13.5">
      <c r="A204" s="83" t="s">
        <v>1700</v>
      </c>
      <c r="B204" s="84" t="s">
        <v>1255</v>
      </c>
      <c r="C204" s="84" t="s">
        <v>1245</v>
      </c>
      <c r="D204" s="84">
        <v>290</v>
      </c>
      <c r="E204" s="84">
        <v>28</v>
      </c>
      <c r="F204" s="85" t="s">
        <v>1176</v>
      </c>
      <c r="G204" s="85"/>
    </row>
    <row r="205" spans="1:7" ht="13.5">
      <c r="A205" s="83" t="s">
        <v>1700</v>
      </c>
      <c r="B205" s="84" t="s">
        <v>1255</v>
      </c>
      <c r="C205" s="84" t="s">
        <v>1245</v>
      </c>
      <c r="D205" s="84">
        <v>20</v>
      </c>
      <c r="E205" s="84">
        <v>30</v>
      </c>
      <c r="F205" s="85" t="s">
        <v>1176</v>
      </c>
      <c r="G205" s="85"/>
    </row>
    <row r="206" spans="1:7" ht="13.5">
      <c r="A206" s="83" t="s">
        <v>1706</v>
      </c>
      <c r="B206" s="84" t="s">
        <v>1255</v>
      </c>
      <c r="C206" s="84" t="s">
        <v>1247</v>
      </c>
      <c r="D206" s="84">
        <v>15</v>
      </c>
      <c r="E206" s="84">
        <v>53</v>
      </c>
      <c r="F206" s="85" t="s">
        <v>1258</v>
      </c>
      <c r="G206" s="85"/>
    </row>
    <row r="207" spans="1:7" ht="13.5">
      <c r="A207" s="83" t="s">
        <v>1706</v>
      </c>
      <c r="B207" s="84" t="s">
        <v>1255</v>
      </c>
      <c r="C207" s="84" t="s">
        <v>1247</v>
      </c>
      <c r="D207" s="84">
        <v>10</v>
      </c>
      <c r="E207" s="84">
        <v>48</v>
      </c>
      <c r="F207" s="85" t="s">
        <v>1258</v>
      </c>
      <c r="G207" s="85"/>
    </row>
    <row r="208" spans="1:7" ht="13.5">
      <c r="A208" s="83" t="s">
        <v>1706</v>
      </c>
      <c r="B208" s="84" t="s">
        <v>1255</v>
      </c>
      <c r="C208" s="84" t="s">
        <v>1247</v>
      </c>
      <c r="D208" s="84">
        <v>10</v>
      </c>
      <c r="E208" s="84">
        <v>58</v>
      </c>
      <c r="F208" s="85" t="s">
        <v>1258</v>
      </c>
      <c r="G208" s="85"/>
    </row>
    <row r="209" spans="1:7" ht="13.5">
      <c r="A209" s="83" t="s">
        <v>1706</v>
      </c>
      <c r="B209" s="84" t="s">
        <v>1255</v>
      </c>
      <c r="C209" s="84" t="s">
        <v>1247</v>
      </c>
      <c r="D209" s="84">
        <v>28</v>
      </c>
      <c r="E209" s="84">
        <v>52</v>
      </c>
      <c r="F209" s="85" t="s">
        <v>1258</v>
      </c>
      <c r="G209" s="85"/>
    </row>
    <row r="210" spans="1:7" ht="13.5">
      <c r="A210" s="83" t="s">
        <v>1706</v>
      </c>
      <c r="B210" s="84" t="s">
        <v>1255</v>
      </c>
      <c r="C210" s="84" t="s">
        <v>1247</v>
      </c>
      <c r="D210" s="84">
        <v>35</v>
      </c>
      <c r="E210" s="84">
        <v>50</v>
      </c>
      <c r="F210" s="85" t="s">
        <v>1258</v>
      </c>
      <c r="G210" s="85"/>
    </row>
    <row r="211" spans="1:7" ht="13.5">
      <c r="A211" s="83" t="s">
        <v>1723</v>
      </c>
      <c r="B211" s="84" t="s">
        <v>1255</v>
      </c>
      <c r="C211" s="84" t="s">
        <v>1237</v>
      </c>
      <c r="D211" s="84">
        <v>195</v>
      </c>
      <c r="E211" s="84">
        <v>85</v>
      </c>
      <c r="F211" s="85" t="s">
        <v>1153</v>
      </c>
      <c r="G211" s="85"/>
    </row>
    <row r="212" spans="1:7" ht="13.5">
      <c r="A212" s="83" t="s">
        <v>1723</v>
      </c>
      <c r="B212" s="84" t="s">
        <v>1255</v>
      </c>
      <c r="C212" s="84" t="s">
        <v>1237</v>
      </c>
      <c r="D212" s="84">
        <v>77</v>
      </c>
      <c r="E212" s="84">
        <v>85</v>
      </c>
      <c r="F212" s="85" t="s">
        <v>1153</v>
      </c>
      <c r="G212" s="85"/>
    </row>
    <row r="213" spans="1:7" ht="13.5">
      <c r="A213" s="83" t="s">
        <v>1723</v>
      </c>
      <c r="B213" s="84" t="s">
        <v>1255</v>
      </c>
      <c r="C213" s="84" t="s">
        <v>1237</v>
      </c>
      <c r="D213" s="84">
        <v>45</v>
      </c>
      <c r="E213" s="84">
        <v>66</v>
      </c>
      <c r="F213" s="85" t="s">
        <v>1153</v>
      </c>
      <c r="G213" s="85"/>
    </row>
    <row r="214" spans="1:7" ht="13.5">
      <c r="A214" s="83" t="s">
        <v>1723</v>
      </c>
      <c r="B214" s="84" t="s">
        <v>1255</v>
      </c>
      <c r="C214" s="84" t="s">
        <v>1237</v>
      </c>
      <c r="D214" s="84">
        <v>10</v>
      </c>
      <c r="E214" s="84">
        <v>85</v>
      </c>
      <c r="F214" s="85" t="s">
        <v>1153</v>
      </c>
      <c r="G214" s="85"/>
    </row>
    <row r="215" spans="1:7" ht="13.5">
      <c r="A215" s="83" t="s">
        <v>1723</v>
      </c>
      <c r="B215" s="84" t="s">
        <v>1255</v>
      </c>
      <c r="C215" s="84" t="s">
        <v>1237</v>
      </c>
      <c r="D215" s="84">
        <v>335</v>
      </c>
      <c r="E215" s="84">
        <v>80</v>
      </c>
      <c r="F215" s="85" t="s">
        <v>1153</v>
      </c>
      <c r="G215" s="85"/>
    </row>
    <row r="216" spans="1:7" ht="13.5">
      <c r="A216" s="83" t="s">
        <v>1723</v>
      </c>
      <c r="B216" s="84" t="s">
        <v>1255</v>
      </c>
      <c r="C216" s="84" t="s">
        <v>1237</v>
      </c>
      <c r="D216" s="84">
        <v>300</v>
      </c>
      <c r="E216" s="84">
        <v>70</v>
      </c>
      <c r="F216" s="85" t="s">
        <v>1153</v>
      </c>
      <c r="G216" s="85"/>
    </row>
    <row r="217" spans="1:7" ht="13.5">
      <c r="A217" s="83" t="s">
        <v>1723</v>
      </c>
      <c r="B217" s="84" t="s">
        <v>1255</v>
      </c>
      <c r="C217" s="84" t="s">
        <v>1245</v>
      </c>
      <c r="D217" s="84">
        <v>90</v>
      </c>
      <c r="E217" s="84">
        <v>48</v>
      </c>
      <c r="F217" s="85" t="s">
        <v>1153</v>
      </c>
      <c r="G217" s="85"/>
    </row>
    <row r="218" spans="1:7" ht="13.5">
      <c r="A218" s="83" t="s">
        <v>1723</v>
      </c>
      <c r="B218" s="84" t="s">
        <v>1255</v>
      </c>
      <c r="C218" s="84" t="s">
        <v>1245</v>
      </c>
      <c r="D218" s="84">
        <v>45</v>
      </c>
      <c r="E218" s="84">
        <v>17</v>
      </c>
      <c r="F218" s="85" t="s">
        <v>1153</v>
      </c>
      <c r="G218" s="85"/>
    </row>
    <row r="219" spans="1:7" ht="13.5">
      <c r="A219" s="83" t="s">
        <v>1723</v>
      </c>
      <c r="B219" s="84" t="s">
        <v>1255</v>
      </c>
      <c r="C219" s="84" t="s">
        <v>1245</v>
      </c>
      <c r="D219" s="84">
        <v>50</v>
      </c>
      <c r="E219" s="84">
        <v>20</v>
      </c>
      <c r="F219" s="85" t="s">
        <v>1153</v>
      </c>
      <c r="G219" s="85"/>
    </row>
    <row r="220" spans="1:7" ht="13.5">
      <c r="A220" s="83" t="s">
        <v>1728</v>
      </c>
      <c r="B220" s="84" t="s">
        <v>1255</v>
      </c>
      <c r="C220" s="84" t="s">
        <v>1245</v>
      </c>
      <c r="D220" s="84">
        <v>340</v>
      </c>
      <c r="E220" s="84">
        <v>10</v>
      </c>
      <c r="F220" s="85" t="s">
        <v>1174</v>
      </c>
      <c r="G220" s="85"/>
    </row>
    <row r="221" spans="1:7" ht="13.5">
      <c r="A221" s="83" t="s">
        <v>1728</v>
      </c>
      <c r="B221" s="84" t="s">
        <v>1255</v>
      </c>
      <c r="C221" s="84" t="s">
        <v>1245</v>
      </c>
      <c r="D221" s="84">
        <v>135</v>
      </c>
      <c r="E221" s="84">
        <v>87</v>
      </c>
      <c r="F221" s="85" t="s">
        <v>1173</v>
      </c>
      <c r="G221" s="85"/>
    </row>
    <row r="222" spans="1:7" ht="13.5">
      <c r="A222" s="83" t="s">
        <v>1728</v>
      </c>
      <c r="B222" s="84" t="s">
        <v>1255</v>
      </c>
      <c r="C222" s="84" t="s">
        <v>1245</v>
      </c>
      <c r="D222" s="84">
        <v>128</v>
      </c>
      <c r="E222" s="84">
        <v>66</v>
      </c>
      <c r="F222" s="85" t="s">
        <v>1173</v>
      </c>
      <c r="G222" s="85"/>
    </row>
    <row r="223" spans="1:7" ht="13.5">
      <c r="A223" s="83" t="s">
        <v>1728</v>
      </c>
      <c r="B223" s="84" t="s">
        <v>1255</v>
      </c>
      <c r="C223" s="84" t="s">
        <v>1245</v>
      </c>
      <c r="D223" s="84">
        <v>184</v>
      </c>
      <c r="E223" s="84">
        <v>65</v>
      </c>
      <c r="F223" s="85" t="s">
        <v>1173</v>
      </c>
      <c r="G223" s="85"/>
    </row>
    <row r="224" spans="1:7" ht="13.5">
      <c r="A224" s="83" t="s">
        <v>1728</v>
      </c>
      <c r="B224" s="84" t="s">
        <v>1255</v>
      </c>
      <c r="C224" s="84" t="s">
        <v>1237</v>
      </c>
      <c r="D224" s="84">
        <v>310</v>
      </c>
      <c r="E224" s="84">
        <v>78</v>
      </c>
      <c r="F224" s="85" t="s">
        <v>1154</v>
      </c>
      <c r="G224" s="85"/>
    </row>
    <row r="225" spans="1:7" ht="13.5">
      <c r="A225" s="83" t="s">
        <v>1728</v>
      </c>
      <c r="B225" s="84" t="s">
        <v>1255</v>
      </c>
      <c r="C225" s="84" t="s">
        <v>1237</v>
      </c>
      <c r="D225" s="84">
        <v>287</v>
      </c>
      <c r="E225" s="84">
        <v>70</v>
      </c>
      <c r="F225" s="85" t="s">
        <v>1154</v>
      </c>
      <c r="G225" s="85"/>
    </row>
    <row r="226" spans="1:7" ht="13.5">
      <c r="A226" s="83" t="s">
        <v>1728</v>
      </c>
      <c r="B226" s="84" t="s">
        <v>1255</v>
      </c>
      <c r="C226" s="84" t="s">
        <v>1245</v>
      </c>
      <c r="D226" s="84">
        <v>35</v>
      </c>
      <c r="E226" s="84">
        <v>17</v>
      </c>
      <c r="F226" s="85" t="s">
        <v>2</v>
      </c>
      <c r="G226" s="85" t="s">
        <v>157</v>
      </c>
    </row>
    <row r="227" spans="1:7" ht="13.5">
      <c r="A227" s="83" t="s">
        <v>1728</v>
      </c>
      <c r="B227" s="84" t="s">
        <v>1255</v>
      </c>
      <c r="C227" s="84" t="s">
        <v>1245</v>
      </c>
      <c r="D227" s="84">
        <v>28</v>
      </c>
      <c r="E227" s="84">
        <v>25</v>
      </c>
      <c r="F227" s="85" t="s">
        <v>2</v>
      </c>
      <c r="G227" s="85" t="s">
        <v>157</v>
      </c>
    </row>
    <row r="228" spans="1:7" ht="13.5">
      <c r="A228" s="83" t="s">
        <v>1728</v>
      </c>
      <c r="B228" s="84" t="s">
        <v>1255</v>
      </c>
      <c r="C228" s="84" t="s">
        <v>1245</v>
      </c>
      <c r="D228" s="84">
        <v>18</v>
      </c>
      <c r="E228" s="84">
        <v>24</v>
      </c>
      <c r="F228" s="85" t="s">
        <v>2</v>
      </c>
      <c r="G228" s="85" t="s">
        <v>157</v>
      </c>
    </row>
    <row r="229" spans="1:7" ht="13.5">
      <c r="A229" s="83" t="s">
        <v>1736</v>
      </c>
      <c r="B229" s="84" t="s">
        <v>1255</v>
      </c>
      <c r="C229" s="84" t="s">
        <v>1245</v>
      </c>
      <c r="D229" s="84">
        <v>234</v>
      </c>
      <c r="E229" s="84">
        <v>54</v>
      </c>
      <c r="F229" s="85" t="s">
        <v>1155</v>
      </c>
      <c r="G229" s="85"/>
    </row>
    <row r="230" spans="1:7" ht="13.5">
      <c r="A230" s="83" t="s">
        <v>1736</v>
      </c>
      <c r="B230" s="84" t="s">
        <v>1255</v>
      </c>
      <c r="C230" s="84" t="s">
        <v>1245</v>
      </c>
      <c r="D230" s="84">
        <v>222</v>
      </c>
      <c r="E230" s="84">
        <v>57</v>
      </c>
      <c r="F230" s="85" t="s">
        <v>1155</v>
      </c>
      <c r="G230" s="85"/>
    </row>
    <row r="231" spans="1:7" ht="13.5">
      <c r="A231" s="83" t="s">
        <v>1741</v>
      </c>
      <c r="B231" s="84" t="s">
        <v>1255</v>
      </c>
      <c r="C231" s="84" t="s">
        <v>1245</v>
      </c>
      <c r="D231" s="84">
        <v>18</v>
      </c>
      <c r="E231" s="84">
        <v>30</v>
      </c>
      <c r="F231" s="85" t="s">
        <v>1155</v>
      </c>
      <c r="G231" s="85"/>
    </row>
    <row r="232" spans="1:7" ht="13.5">
      <c r="A232" s="83" t="s">
        <v>1741</v>
      </c>
      <c r="B232" s="84" t="s">
        <v>1255</v>
      </c>
      <c r="C232" s="84" t="s">
        <v>1245</v>
      </c>
      <c r="D232" s="84">
        <v>10</v>
      </c>
      <c r="E232" s="84">
        <v>26</v>
      </c>
      <c r="F232" s="85" t="s">
        <v>1155</v>
      </c>
      <c r="G232" s="85"/>
    </row>
    <row r="233" spans="1:7" ht="13.5">
      <c r="A233" s="83" t="s">
        <v>1743</v>
      </c>
      <c r="B233" s="84" t="s">
        <v>1255</v>
      </c>
      <c r="C233" s="84" t="s">
        <v>1245</v>
      </c>
      <c r="D233" s="84">
        <v>305</v>
      </c>
      <c r="E233" s="84">
        <v>32</v>
      </c>
      <c r="F233" s="85" t="s">
        <v>1155</v>
      </c>
      <c r="G233" s="85"/>
    </row>
    <row r="234" spans="1:7" ht="13.5">
      <c r="A234" s="83" t="s">
        <v>1752</v>
      </c>
      <c r="B234" s="84" t="s">
        <v>1255</v>
      </c>
      <c r="C234" s="84" t="s">
        <v>1237</v>
      </c>
      <c r="D234" s="84">
        <v>204</v>
      </c>
      <c r="E234" s="84">
        <v>24</v>
      </c>
      <c r="F234" s="85" t="s">
        <v>1155</v>
      </c>
      <c r="G234" s="85"/>
    </row>
    <row r="235" spans="1:7" ht="13.5">
      <c r="A235" s="83" t="s">
        <v>1752</v>
      </c>
      <c r="B235" s="84" t="s">
        <v>1255</v>
      </c>
      <c r="C235" s="84" t="s">
        <v>1237</v>
      </c>
      <c r="D235" s="84">
        <v>225</v>
      </c>
      <c r="E235" s="84">
        <v>25</v>
      </c>
      <c r="F235" s="85" t="s">
        <v>1155</v>
      </c>
      <c r="G235" s="85"/>
    </row>
    <row r="236" spans="1:7" ht="13.5">
      <c r="A236" s="83" t="s">
        <v>1752</v>
      </c>
      <c r="B236" s="84" t="s">
        <v>1255</v>
      </c>
      <c r="C236" s="84" t="s">
        <v>1237</v>
      </c>
      <c r="D236" s="84">
        <v>215</v>
      </c>
      <c r="E236" s="84">
        <v>30</v>
      </c>
      <c r="F236" s="85" t="s">
        <v>1155</v>
      </c>
      <c r="G236" s="85"/>
    </row>
    <row r="237" spans="1:7" ht="13.5">
      <c r="A237" s="83" t="s">
        <v>1752</v>
      </c>
      <c r="B237" s="84" t="s">
        <v>1255</v>
      </c>
      <c r="C237" s="84" t="s">
        <v>1245</v>
      </c>
      <c r="D237" s="84">
        <v>220</v>
      </c>
      <c r="E237" s="84">
        <v>85</v>
      </c>
      <c r="F237" s="85" t="s">
        <v>1155</v>
      </c>
      <c r="G237" s="85"/>
    </row>
    <row r="238" spans="1:7" ht="13.5">
      <c r="A238" s="83" t="s">
        <v>1752</v>
      </c>
      <c r="B238" s="84" t="s">
        <v>1255</v>
      </c>
      <c r="C238" s="84" t="s">
        <v>1245</v>
      </c>
      <c r="D238" s="84">
        <v>335</v>
      </c>
      <c r="E238" s="84">
        <v>72</v>
      </c>
      <c r="F238" s="85" t="s">
        <v>1155</v>
      </c>
      <c r="G238" s="85"/>
    </row>
    <row r="239" spans="1:7" ht="13.5">
      <c r="A239" s="83" t="s">
        <v>1752</v>
      </c>
      <c r="B239" s="84" t="s">
        <v>1255</v>
      </c>
      <c r="C239" s="84" t="s">
        <v>1245</v>
      </c>
      <c r="D239" s="84">
        <v>133</v>
      </c>
      <c r="E239" s="84">
        <v>75</v>
      </c>
      <c r="F239" s="85" t="s">
        <v>1155</v>
      </c>
      <c r="G239" s="85"/>
    </row>
    <row r="240" spans="1:7" ht="13.5">
      <c r="A240" s="83" t="s">
        <v>1752</v>
      </c>
      <c r="B240" s="84" t="s">
        <v>1255</v>
      </c>
      <c r="C240" s="84" t="s">
        <v>1245</v>
      </c>
      <c r="D240" s="84">
        <v>137</v>
      </c>
      <c r="E240" s="84">
        <v>80</v>
      </c>
      <c r="F240" s="85" t="s">
        <v>1155</v>
      </c>
      <c r="G240" s="85"/>
    </row>
    <row r="241" spans="1:7" ht="13.5">
      <c r="A241" s="83" t="s">
        <v>1752</v>
      </c>
      <c r="B241" s="84" t="s">
        <v>1255</v>
      </c>
      <c r="C241" s="84" t="s">
        <v>1245</v>
      </c>
      <c r="D241" s="84">
        <v>15</v>
      </c>
      <c r="E241" s="84">
        <v>35</v>
      </c>
      <c r="F241" s="85" t="s">
        <v>1155</v>
      </c>
      <c r="G241" s="85"/>
    </row>
    <row r="242" spans="1:7" ht="13.5">
      <c r="A242" s="83" t="s">
        <v>1752</v>
      </c>
      <c r="B242" s="84" t="s">
        <v>1255</v>
      </c>
      <c r="C242" s="84" t="s">
        <v>1245</v>
      </c>
      <c r="D242" s="84">
        <v>340</v>
      </c>
      <c r="E242" s="84">
        <v>45</v>
      </c>
      <c r="F242" s="85" t="s">
        <v>1155</v>
      </c>
      <c r="G242" s="85"/>
    </row>
    <row r="243" spans="1:7" ht="13.5">
      <c r="A243" s="83" t="s">
        <v>1752</v>
      </c>
      <c r="B243" s="84" t="s">
        <v>1255</v>
      </c>
      <c r="C243" s="84" t="s">
        <v>1245</v>
      </c>
      <c r="D243" s="84">
        <v>140</v>
      </c>
      <c r="E243" s="84">
        <v>70</v>
      </c>
      <c r="F243" s="85" t="s">
        <v>1155</v>
      </c>
      <c r="G243" s="85"/>
    </row>
    <row r="244" spans="1:7" ht="13.5">
      <c r="A244" s="83" t="s">
        <v>1752</v>
      </c>
      <c r="B244" s="84" t="s">
        <v>1255</v>
      </c>
      <c r="C244" s="84" t="s">
        <v>1245</v>
      </c>
      <c r="D244" s="84">
        <v>130</v>
      </c>
      <c r="E244" s="84">
        <v>54</v>
      </c>
      <c r="F244" s="85" t="s">
        <v>1155</v>
      </c>
      <c r="G244" s="85"/>
    </row>
    <row r="245" spans="1:7" ht="13.5">
      <c r="A245" s="83" t="s">
        <v>1752</v>
      </c>
      <c r="B245" s="84" t="s">
        <v>1255</v>
      </c>
      <c r="C245" s="84" t="s">
        <v>1245</v>
      </c>
      <c r="D245" s="84">
        <v>127</v>
      </c>
      <c r="E245" s="84">
        <v>54</v>
      </c>
      <c r="F245" s="85" t="s">
        <v>1155</v>
      </c>
      <c r="G245" s="85"/>
    </row>
    <row r="246" spans="1:7" ht="13.5">
      <c r="A246" s="83" t="s">
        <v>1752</v>
      </c>
      <c r="B246" s="84" t="s">
        <v>1255</v>
      </c>
      <c r="C246" s="84" t="s">
        <v>1245</v>
      </c>
      <c r="D246" s="84">
        <v>117</v>
      </c>
      <c r="E246" s="84">
        <v>35</v>
      </c>
      <c r="F246" s="85" t="s">
        <v>1155</v>
      </c>
      <c r="G246" s="85"/>
    </row>
    <row r="247" spans="1:7" ht="13.5">
      <c r="A247" s="83" t="s">
        <v>1752</v>
      </c>
      <c r="B247" s="84" t="s">
        <v>1255</v>
      </c>
      <c r="C247" s="84" t="s">
        <v>1245</v>
      </c>
      <c r="D247" s="84">
        <v>150</v>
      </c>
      <c r="E247" s="84">
        <v>75</v>
      </c>
      <c r="F247" s="85" t="s">
        <v>1155</v>
      </c>
      <c r="G247" s="85"/>
    </row>
    <row r="248" spans="1:7" ht="13.5">
      <c r="A248" s="83" t="s">
        <v>1752</v>
      </c>
      <c r="B248" s="84" t="s">
        <v>1255</v>
      </c>
      <c r="C248" s="84" t="s">
        <v>1245</v>
      </c>
      <c r="D248" s="84">
        <v>140</v>
      </c>
      <c r="E248" s="84">
        <v>70</v>
      </c>
      <c r="F248" s="85" t="s">
        <v>1155</v>
      </c>
      <c r="G248" s="85"/>
    </row>
    <row r="249" spans="1:7" ht="13.5">
      <c r="A249" s="83" t="s">
        <v>1765</v>
      </c>
      <c r="B249" s="84" t="s">
        <v>1255</v>
      </c>
      <c r="C249" s="84" t="s">
        <v>1245</v>
      </c>
      <c r="D249" s="84">
        <v>23</v>
      </c>
      <c r="E249" s="84">
        <v>70</v>
      </c>
      <c r="F249" s="85" t="s">
        <v>1175</v>
      </c>
      <c r="G249" s="85"/>
    </row>
    <row r="250" spans="1:7" ht="13.5">
      <c r="A250" s="83" t="s">
        <v>1532</v>
      </c>
      <c r="B250" s="84" t="s">
        <v>1255</v>
      </c>
      <c r="C250" s="84" t="s">
        <v>1245</v>
      </c>
      <c r="D250" s="84">
        <v>165</v>
      </c>
      <c r="E250" s="84">
        <v>10</v>
      </c>
      <c r="F250" s="85" t="s">
        <v>1176</v>
      </c>
      <c r="G250" s="85"/>
    </row>
    <row r="251" spans="1:7" ht="13.5">
      <c r="A251" s="83" t="s">
        <v>1541</v>
      </c>
      <c r="B251" s="84" t="s">
        <v>1255</v>
      </c>
      <c r="C251" s="84" t="s">
        <v>1245</v>
      </c>
      <c r="D251" s="84">
        <v>10</v>
      </c>
      <c r="E251" s="84">
        <v>47</v>
      </c>
      <c r="F251" s="85" t="s">
        <v>1177</v>
      </c>
      <c r="G251" s="85"/>
    </row>
    <row r="252" spans="1:7" ht="13.5">
      <c r="A252" s="83" t="s">
        <v>1541</v>
      </c>
      <c r="B252" s="84" t="s">
        <v>1255</v>
      </c>
      <c r="C252" s="84" t="s">
        <v>1245</v>
      </c>
      <c r="D252" s="84">
        <v>3</v>
      </c>
      <c r="E252" s="84">
        <v>45</v>
      </c>
      <c r="F252" s="85" t="s">
        <v>1177</v>
      </c>
      <c r="G252" s="85"/>
    </row>
    <row r="253" spans="1:7" ht="13.5">
      <c r="A253" s="83" t="s">
        <v>1541</v>
      </c>
      <c r="B253" s="84" t="s">
        <v>1255</v>
      </c>
      <c r="C253" s="84" t="s">
        <v>1245</v>
      </c>
      <c r="D253" s="84">
        <v>5</v>
      </c>
      <c r="E253" s="84">
        <v>49</v>
      </c>
      <c r="F253" s="85" t="s">
        <v>1177</v>
      </c>
      <c r="G253" s="85"/>
    </row>
    <row r="254" spans="1:7" ht="13.5">
      <c r="A254" s="83" t="s">
        <v>1541</v>
      </c>
      <c r="B254" s="84" t="s">
        <v>1255</v>
      </c>
      <c r="C254" s="84" t="s">
        <v>1245</v>
      </c>
      <c r="D254" s="84">
        <v>22</v>
      </c>
      <c r="E254" s="84">
        <v>36</v>
      </c>
      <c r="F254" s="85" t="s">
        <v>1177</v>
      </c>
      <c r="G254" s="85"/>
    </row>
    <row r="255" spans="1:7" ht="13.5">
      <c r="A255" s="83" t="s">
        <v>1541</v>
      </c>
      <c r="B255" s="84" t="s">
        <v>1255</v>
      </c>
      <c r="C255" s="84" t="s">
        <v>1245</v>
      </c>
      <c r="D255" s="84">
        <v>10</v>
      </c>
      <c r="E255" s="84">
        <v>35</v>
      </c>
      <c r="F255" s="85" t="s">
        <v>1177</v>
      </c>
      <c r="G255" s="85"/>
    </row>
    <row r="256" spans="1:7" ht="13.5">
      <c r="A256" s="83" t="s">
        <v>1545</v>
      </c>
      <c r="B256" s="84" t="s">
        <v>1255</v>
      </c>
      <c r="C256" s="84" t="s">
        <v>1245</v>
      </c>
      <c r="D256" s="84">
        <v>10</v>
      </c>
      <c r="E256" s="84">
        <v>20</v>
      </c>
      <c r="F256" s="85" t="s">
        <v>1155</v>
      </c>
      <c r="G256" s="85"/>
    </row>
    <row r="257" spans="1:7" ht="13.5">
      <c r="A257" s="83" t="s">
        <v>1545</v>
      </c>
      <c r="B257" s="84" t="s">
        <v>1255</v>
      </c>
      <c r="C257" s="84" t="s">
        <v>1245</v>
      </c>
      <c r="D257" s="84">
        <v>355</v>
      </c>
      <c r="E257" s="84">
        <v>19</v>
      </c>
      <c r="F257" s="85" t="s">
        <v>1155</v>
      </c>
      <c r="G257" s="85"/>
    </row>
    <row r="258" spans="1:7" ht="13.5">
      <c r="A258" s="83" t="s">
        <v>1563</v>
      </c>
      <c r="B258" s="84" t="s">
        <v>1255</v>
      </c>
      <c r="C258" s="84" t="s">
        <v>1243</v>
      </c>
      <c r="D258" s="84">
        <v>70</v>
      </c>
      <c r="E258" s="84">
        <v>0</v>
      </c>
      <c r="F258" s="85" t="s">
        <v>1167</v>
      </c>
      <c r="G258" s="85"/>
    </row>
    <row r="259" spans="1:7" ht="13.5">
      <c r="A259" s="83" t="s">
        <v>1581</v>
      </c>
      <c r="B259" s="84" t="s">
        <v>1255</v>
      </c>
      <c r="C259" s="84" t="s">
        <v>1245</v>
      </c>
      <c r="D259" s="84">
        <v>64</v>
      </c>
      <c r="E259" s="84">
        <v>55</v>
      </c>
      <c r="F259" s="85" t="s">
        <v>1178</v>
      </c>
      <c r="G259" s="85"/>
    </row>
    <row r="260" spans="1:7" ht="13.5">
      <c r="A260" s="83" t="s">
        <v>1581</v>
      </c>
      <c r="B260" s="84" t="s">
        <v>1255</v>
      </c>
      <c r="C260" s="84" t="s">
        <v>1245</v>
      </c>
      <c r="D260" s="84">
        <v>62</v>
      </c>
      <c r="E260" s="84">
        <v>55</v>
      </c>
      <c r="F260" s="85" t="s">
        <v>1178</v>
      </c>
      <c r="G260" s="85"/>
    </row>
    <row r="261" spans="1:7" ht="13.5">
      <c r="A261" s="83" t="s">
        <v>1584</v>
      </c>
      <c r="B261" s="84" t="s">
        <v>1255</v>
      </c>
      <c r="C261" s="84" t="s">
        <v>1245</v>
      </c>
      <c r="D261" s="84">
        <v>57</v>
      </c>
      <c r="E261" s="84">
        <v>23</v>
      </c>
      <c r="F261" s="85" t="s">
        <v>1178</v>
      </c>
      <c r="G261" s="85"/>
    </row>
    <row r="262" spans="1:7" ht="13.5">
      <c r="A262" s="83" t="s">
        <v>1584</v>
      </c>
      <c r="B262" s="84" t="s">
        <v>1255</v>
      </c>
      <c r="C262" s="84" t="s">
        <v>1245</v>
      </c>
      <c r="D262" s="84">
        <v>37</v>
      </c>
      <c r="E262" s="84">
        <v>54</v>
      </c>
      <c r="F262" s="85" t="s">
        <v>1178</v>
      </c>
      <c r="G262" s="85"/>
    </row>
    <row r="263" spans="1:7" ht="13.5">
      <c r="A263" s="83" t="s">
        <v>1589</v>
      </c>
      <c r="B263" s="84" t="s">
        <v>1255</v>
      </c>
      <c r="C263" s="84" t="s">
        <v>1245</v>
      </c>
      <c r="D263" s="84">
        <v>322</v>
      </c>
      <c r="E263" s="84">
        <v>15</v>
      </c>
      <c r="F263" s="85" t="s">
        <v>1259</v>
      </c>
      <c r="G263" s="85"/>
    </row>
    <row r="264" spans="1:7" ht="13.5">
      <c r="A264" s="83" t="s">
        <v>1589</v>
      </c>
      <c r="B264" s="84" t="s">
        <v>1255</v>
      </c>
      <c r="C264" s="84" t="s">
        <v>1245</v>
      </c>
      <c r="D264" s="84">
        <v>312</v>
      </c>
      <c r="E264" s="84">
        <v>6</v>
      </c>
      <c r="F264" s="85" t="s">
        <v>1259</v>
      </c>
      <c r="G264" s="85"/>
    </row>
    <row r="265" spans="1:7" ht="13.5">
      <c r="A265" s="83" t="s">
        <v>1589</v>
      </c>
      <c r="B265" s="84" t="s">
        <v>1255</v>
      </c>
      <c r="C265" s="84" t="s">
        <v>1245</v>
      </c>
      <c r="D265" s="84">
        <v>320</v>
      </c>
      <c r="E265" s="84">
        <v>12</v>
      </c>
      <c r="F265" s="85" t="s">
        <v>1259</v>
      </c>
      <c r="G265" s="85"/>
    </row>
    <row r="266" spans="1:7" ht="13.5">
      <c r="A266" s="83" t="s">
        <v>1594</v>
      </c>
      <c r="B266" s="84" t="s">
        <v>1255</v>
      </c>
      <c r="C266" s="84" t="s">
        <v>1245</v>
      </c>
      <c r="D266" s="84">
        <v>119</v>
      </c>
      <c r="E266" s="84">
        <v>36</v>
      </c>
      <c r="F266" s="85" t="s">
        <v>1179</v>
      </c>
      <c r="G266" s="85"/>
    </row>
    <row r="267" spans="1:7" ht="13.5">
      <c r="A267" s="83" t="s">
        <v>1594</v>
      </c>
      <c r="B267" s="84" t="s">
        <v>1255</v>
      </c>
      <c r="C267" s="84" t="s">
        <v>1245</v>
      </c>
      <c r="D267" s="84">
        <v>137</v>
      </c>
      <c r="E267" s="84">
        <v>52</v>
      </c>
      <c r="F267" s="85" t="s">
        <v>1179</v>
      </c>
      <c r="G267" s="85"/>
    </row>
    <row r="268" spans="1:7" ht="13.5">
      <c r="A268" s="83" t="s">
        <v>1594</v>
      </c>
      <c r="B268" s="84" t="s">
        <v>1255</v>
      </c>
      <c r="C268" s="84" t="s">
        <v>1245</v>
      </c>
      <c r="D268" s="84">
        <v>135</v>
      </c>
      <c r="E268" s="84">
        <v>46</v>
      </c>
      <c r="F268" s="85" t="s">
        <v>1179</v>
      </c>
      <c r="G268" s="85"/>
    </row>
    <row r="269" spans="1:7" ht="13.5">
      <c r="A269" s="83" t="s">
        <v>1594</v>
      </c>
      <c r="B269" s="84" t="s">
        <v>1255</v>
      </c>
      <c r="C269" s="84" t="s">
        <v>1245</v>
      </c>
      <c r="D269" s="84">
        <v>145</v>
      </c>
      <c r="E269" s="84">
        <v>80</v>
      </c>
      <c r="F269" s="85" t="s">
        <v>1179</v>
      </c>
      <c r="G269" s="85"/>
    </row>
    <row r="270" spans="1:7" ht="13.5">
      <c r="A270" s="83" t="s">
        <v>1594</v>
      </c>
      <c r="B270" s="84" t="s">
        <v>1255</v>
      </c>
      <c r="C270" s="84" t="s">
        <v>1245</v>
      </c>
      <c r="D270" s="84">
        <v>154</v>
      </c>
      <c r="E270" s="84">
        <v>63</v>
      </c>
      <c r="F270" s="85" t="s">
        <v>1179</v>
      </c>
      <c r="G270" s="85"/>
    </row>
    <row r="271" spans="1:7" ht="13.5">
      <c r="A271" s="83" t="s">
        <v>1594</v>
      </c>
      <c r="B271" s="84" t="s">
        <v>1255</v>
      </c>
      <c r="C271" s="84" t="s">
        <v>1245</v>
      </c>
      <c r="D271" s="84">
        <v>335</v>
      </c>
      <c r="E271" s="84">
        <v>80</v>
      </c>
      <c r="F271" s="85" t="s">
        <v>1179</v>
      </c>
      <c r="G271" s="85"/>
    </row>
    <row r="272" spans="1:7" ht="13.5">
      <c r="A272" s="83" t="s">
        <v>1597</v>
      </c>
      <c r="B272" s="84" t="s">
        <v>1255</v>
      </c>
      <c r="C272" s="84" t="s">
        <v>1245</v>
      </c>
      <c r="D272" s="84">
        <v>180</v>
      </c>
      <c r="E272" s="84">
        <v>60</v>
      </c>
      <c r="F272" s="85" t="s">
        <v>1179</v>
      </c>
      <c r="G272" s="85"/>
    </row>
    <row r="273" spans="1:7" ht="13.5">
      <c r="A273" s="83" t="s">
        <v>1597</v>
      </c>
      <c r="B273" s="84" t="s">
        <v>1255</v>
      </c>
      <c r="C273" s="84" t="s">
        <v>1245</v>
      </c>
      <c r="D273" s="84">
        <v>185</v>
      </c>
      <c r="E273" s="84">
        <v>48</v>
      </c>
      <c r="F273" s="85" t="s">
        <v>1179</v>
      </c>
      <c r="G273" s="85"/>
    </row>
    <row r="274" spans="1:7" ht="13.5">
      <c r="A274" s="83" t="s">
        <v>1600</v>
      </c>
      <c r="B274" s="84" t="s">
        <v>1255</v>
      </c>
      <c r="C274" s="84" t="s">
        <v>1245</v>
      </c>
      <c r="D274" s="84">
        <v>327</v>
      </c>
      <c r="E274" s="84">
        <v>47</v>
      </c>
      <c r="F274" s="85" t="s">
        <v>1179</v>
      </c>
      <c r="G274" s="85"/>
    </row>
    <row r="275" spans="1:7" ht="13.5">
      <c r="A275" s="83" t="s">
        <v>1600</v>
      </c>
      <c r="B275" s="84" t="s">
        <v>1255</v>
      </c>
      <c r="C275" s="84" t="s">
        <v>1245</v>
      </c>
      <c r="D275" s="84">
        <v>332</v>
      </c>
      <c r="E275" s="84">
        <v>50</v>
      </c>
      <c r="F275" s="85" t="s">
        <v>1179</v>
      </c>
      <c r="G275" s="85"/>
    </row>
    <row r="276" spans="1:7" ht="13.5">
      <c r="A276" s="83" t="s">
        <v>1260</v>
      </c>
      <c r="B276" s="84" t="s">
        <v>1255</v>
      </c>
      <c r="C276" s="84" t="s">
        <v>1245</v>
      </c>
      <c r="D276" s="84">
        <v>310</v>
      </c>
      <c r="E276" s="84">
        <v>25</v>
      </c>
      <c r="F276" s="85" t="s">
        <v>1179</v>
      </c>
      <c r="G276" s="85"/>
    </row>
    <row r="277" spans="1:7" ht="13.5">
      <c r="A277" s="83" t="s">
        <v>1260</v>
      </c>
      <c r="B277" s="84" t="s">
        <v>1255</v>
      </c>
      <c r="C277" s="84" t="s">
        <v>1245</v>
      </c>
      <c r="D277" s="84">
        <v>335</v>
      </c>
      <c r="E277" s="84">
        <v>30</v>
      </c>
      <c r="F277" s="85" t="s">
        <v>1179</v>
      </c>
      <c r="G277" s="85"/>
    </row>
    <row r="278" spans="1:7" ht="13.5">
      <c r="A278" s="83" t="s">
        <v>1260</v>
      </c>
      <c r="B278" s="84" t="s">
        <v>1255</v>
      </c>
      <c r="C278" s="84" t="s">
        <v>1245</v>
      </c>
      <c r="D278" s="84">
        <v>350</v>
      </c>
      <c r="E278" s="84">
        <v>22</v>
      </c>
      <c r="F278" s="85" t="s">
        <v>1179</v>
      </c>
      <c r="G278" s="85"/>
    </row>
    <row r="279" spans="1:7" ht="13.5">
      <c r="A279" s="83" t="s">
        <v>1607</v>
      </c>
      <c r="B279" s="84" t="s">
        <v>1255</v>
      </c>
      <c r="C279" s="84" t="s">
        <v>1245</v>
      </c>
      <c r="D279" s="84">
        <v>67</v>
      </c>
      <c r="E279" s="84">
        <v>70</v>
      </c>
      <c r="F279" s="85" t="s">
        <v>1261</v>
      </c>
      <c r="G279" s="85"/>
    </row>
    <row r="280" spans="1:7" ht="13.5">
      <c r="A280" s="83" t="s">
        <v>1613</v>
      </c>
      <c r="B280" s="84" t="s">
        <v>1255</v>
      </c>
      <c r="C280" s="84" t="s">
        <v>1245</v>
      </c>
      <c r="D280" s="84">
        <v>85</v>
      </c>
      <c r="E280" s="84">
        <v>47</v>
      </c>
      <c r="F280" s="85" t="s">
        <v>1259</v>
      </c>
      <c r="G280" s="85"/>
    </row>
    <row r="281" spans="1:7" ht="13.5">
      <c r="A281" s="83" t="s">
        <v>1624</v>
      </c>
      <c r="B281" s="84" t="s">
        <v>1255</v>
      </c>
      <c r="C281" s="84" t="s">
        <v>1245</v>
      </c>
      <c r="D281" s="84">
        <v>200</v>
      </c>
      <c r="E281" s="84">
        <v>27</v>
      </c>
      <c r="F281" s="85" t="s">
        <v>1180</v>
      </c>
      <c r="G281" s="85"/>
    </row>
    <row r="282" spans="1:7" ht="13.5">
      <c r="A282" s="83" t="s">
        <v>1624</v>
      </c>
      <c r="B282" s="84" t="s">
        <v>1255</v>
      </c>
      <c r="C282" s="84" t="s">
        <v>1245</v>
      </c>
      <c r="D282" s="84">
        <v>315</v>
      </c>
      <c r="E282" s="84">
        <v>28</v>
      </c>
      <c r="F282" s="85" t="s">
        <v>1180</v>
      </c>
      <c r="G282" s="85"/>
    </row>
    <row r="283" spans="1:7" ht="13.5">
      <c r="A283" s="83" t="s">
        <v>1624</v>
      </c>
      <c r="B283" s="84" t="s">
        <v>1255</v>
      </c>
      <c r="C283" s="84" t="s">
        <v>1245</v>
      </c>
      <c r="D283" s="84">
        <v>290</v>
      </c>
      <c r="E283" s="84">
        <v>39</v>
      </c>
      <c r="F283" s="85" t="s">
        <v>1180</v>
      </c>
      <c r="G283" s="85"/>
    </row>
    <row r="284" spans="1:7" ht="13.5">
      <c r="A284" s="83" t="s">
        <v>1624</v>
      </c>
      <c r="B284" s="84" t="s">
        <v>1255</v>
      </c>
      <c r="C284" s="84" t="s">
        <v>1245</v>
      </c>
      <c r="D284" s="84">
        <v>315</v>
      </c>
      <c r="E284" s="84">
        <v>33</v>
      </c>
      <c r="F284" s="85" t="s">
        <v>1180</v>
      </c>
      <c r="G284" s="85"/>
    </row>
    <row r="285" spans="1:7" ht="13.5">
      <c r="A285" s="83" t="s">
        <v>1627</v>
      </c>
      <c r="B285" s="84" t="s">
        <v>1255</v>
      </c>
      <c r="C285" s="84" t="s">
        <v>1245</v>
      </c>
      <c r="D285" s="84">
        <v>338</v>
      </c>
      <c r="E285" s="84">
        <v>68</v>
      </c>
      <c r="F285" s="85" t="s">
        <v>1181</v>
      </c>
      <c r="G285" s="85"/>
    </row>
    <row r="286" spans="1:7" ht="13.5">
      <c r="A286" s="83" t="s">
        <v>1630</v>
      </c>
      <c r="B286" s="84" t="s">
        <v>1255</v>
      </c>
      <c r="C286" s="84" t="s">
        <v>1245</v>
      </c>
      <c r="D286" s="84">
        <v>83</v>
      </c>
      <c r="E286" s="84">
        <v>50</v>
      </c>
      <c r="F286" s="85" t="s">
        <v>1181</v>
      </c>
      <c r="G286" s="85"/>
    </row>
    <row r="287" spans="1:7" ht="13.5">
      <c r="A287" s="83" t="s">
        <v>1630</v>
      </c>
      <c r="B287" s="84" t="s">
        <v>1255</v>
      </c>
      <c r="C287" s="84" t="s">
        <v>1245</v>
      </c>
      <c r="D287" s="84">
        <v>70</v>
      </c>
      <c r="E287" s="84">
        <v>40</v>
      </c>
      <c r="F287" s="85" t="s">
        <v>1181</v>
      </c>
      <c r="G287" s="85"/>
    </row>
    <row r="288" spans="1:7" ht="13.5">
      <c r="A288" s="83" t="s">
        <v>1648</v>
      </c>
      <c r="B288" s="84" t="s">
        <v>1255</v>
      </c>
      <c r="C288" s="84" t="s">
        <v>1243</v>
      </c>
      <c r="D288" s="84">
        <v>94</v>
      </c>
      <c r="E288" s="84">
        <v>38</v>
      </c>
      <c r="F288" s="85" t="s">
        <v>1166</v>
      </c>
      <c r="G288" s="85" t="s">
        <v>1164</v>
      </c>
    </row>
    <row r="289" spans="1:7" ht="13.5">
      <c r="A289" s="83" t="s">
        <v>1648</v>
      </c>
      <c r="B289" s="84" t="s">
        <v>1255</v>
      </c>
      <c r="C289" s="84" t="s">
        <v>1243</v>
      </c>
      <c r="D289" s="84">
        <v>97</v>
      </c>
      <c r="E289" s="84">
        <v>30</v>
      </c>
      <c r="F289" s="85" t="s">
        <v>1166</v>
      </c>
      <c r="G289" s="85" t="s">
        <v>1164</v>
      </c>
    </row>
    <row r="290" spans="1:7" ht="13.5">
      <c r="A290" s="83" t="s">
        <v>1648</v>
      </c>
      <c r="B290" s="84" t="s">
        <v>1255</v>
      </c>
      <c r="C290" s="84" t="s">
        <v>1245</v>
      </c>
      <c r="D290" s="84">
        <v>270</v>
      </c>
      <c r="E290" s="84">
        <v>65</v>
      </c>
      <c r="F290" s="85" t="s">
        <v>1166</v>
      </c>
      <c r="G290" s="85" t="s">
        <v>1264</v>
      </c>
    </row>
    <row r="291" spans="1:7" ht="13.5">
      <c r="A291" s="83" t="s">
        <v>1648</v>
      </c>
      <c r="B291" s="84" t="s">
        <v>1255</v>
      </c>
      <c r="C291" s="84" t="s">
        <v>1245</v>
      </c>
      <c r="D291" s="84">
        <v>298</v>
      </c>
      <c r="E291" s="84">
        <v>58</v>
      </c>
      <c r="F291" s="85" t="s">
        <v>1166</v>
      </c>
      <c r="G291" s="85"/>
    </row>
    <row r="292" spans="1:7" ht="13.5">
      <c r="A292" s="83" t="s">
        <v>1648</v>
      </c>
      <c r="B292" s="84" t="s">
        <v>1255</v>
      </c>
      <c r="C292" s="84" t="s">
        <v>1245</v>
      </c>
      <c r="D292" s="84">
        <v>270</v>
      </c>
      <c r="E292" s="84">
        <v>84</v>
      </c>
      <c r="F292" s="85" t="s">
        <v>1166</v>
      </c>
      <c r="G292" s="85" t="s">
        <v>1183</v>
      </c>
    </row>
    <row r="293" spans="1:7" ht="13.5">
      <c r="A293" s="83" t="s">
        <v>1648</v>
      </c>
      <c r="B293" s="84" t="s">
        <v>1255</v>
      </c>
      <c r="C293" s="84" t="s">
        <v>1245</v>
      </c>
      <c r="D293" s="84">
        <v>300</v>
      </c>
      <c r="E293" s="84">
        <v>45</v>
      </c>
      <c r="F293" s="85" t="s">
        <v>1166</v>
      </c>
      <c r="G293" s="85" t="s">
        <v>1184</v>
      </c>
    </row>
    <row r="294" spans="1:7" ht="13.5">
      <c r="A294" s="83" t="s">
        <v>1648</v>
      </c>
      <c r="B294" s="84" t="s">
        <v>1255</v>
      </c>
      <c r="C294" s="84" t="s">
        <v>1245</v>
      </c>
      <c r="D294" s="84">
        <v>75</v>
      </c>
      <c r="E294" s="84">
        <v>70</v>
      </c>
      <c r="F294" s="85" t="s">
        <v>1166</v>
      </c>
      <c r="G294" s="85" t="s">
        <v>1185</v>
      </c>
    </row>
    <row r="295" spans="1:7" ht="13.5">
      <c r="A295" s="83" t="s">
        <v>1648</v>
      </c>
      <c r="B295" s="84" t="s">
        <v>1255</v>
      </c>
      <c r="C295" s="84" t="s">
        <v>1245</v>
      </c>
      <c r="D295" s="84">
        <v>295</v>
      </c>
      <c r="E295" s="84">
        <v>47</v>
      </c>
      <c r="F295" s="85" t="s">
        <v>1166</v>
      </c>
      <c r="G295" s="85" t="s">
        <v>1185</v>
      </c>
    </row>
    <row r="296" spans="1:7" ht="13.5">
      <c r="A296" s="83" t="s">
        <v>1648</v>
      </c>
      <c r="B296" s="84" t="s">
        <v>1255</v>
      </c>
      <c r="C296" s="84" t="s">
        <v>1245</v>
      </c>
      <c r="D296" s="84">
        <v>300</v>
      </c>
      <c r="E296" s="84">
        <v>40</v>
      </c>
      <c r="F296" s="85" t="s">
        <v>1182</v>
      </c>
      <c r="G296" s="85"/>
    </row>
    <row r="297" spans="1:7" ht="13.5">
      <c r="A297" s="83" t="s">
        <v>1648</v>
      </c>
      <c r="B297" s="84" t="s">
        <v>1255</v>
      </c>
      <c r="C297" s="84" t="s">
        <v>1245</v>
      </c>
      <c r="D297" s="84">
        <v>295</v>
      </c>
      <c r="E297" s="84">
        <v>45</v>
      </c>
      <c r="F297" s="85" t="s">
        <v>1182</v>
      </c>
      <c r="G297" s="85"/>
    </row>
    <row r="298" spans="1:7" ht="13.5">
      <c r="A298" s="83" t="s">
        <v>1648</v>
      </c>
      <c r="B298" s="84" t="s">
        <v>1255</v>
      </c>
      <c r="C298" s="84" t="s">
        <v>1245</v>
      </c>
      <c r="D298" s="84">
        <v>90</v>
      </c>
      <c r="E298" s="84">
        <v>86</v>
      </c>
      <c r="F298" s="85" t="s">
        <v>1182</v>
      </c>
      <c r="G298" s="85"/>
    </row>
    <row r="299" spans="1:7" ht="13.5">
      <c r="A299" s="83" t="s">
        <v>1648</v>
      </c>
      <c r="B299" s="84" t="s">
        <v>1255</v>
      </c>
      <c r="C299" s="84" t="s">
        <v>1245</v>
      </c>
      <c r="D299" s="84">
        <v>5</v>
      </c>
      <c r="E299" s="84">
        <v>42</v>
      </c>
      <c r="F299" s="85" t="s">
        <v>1182</v>
      </c>
      <c r="G299" s="85"/>
    </row>
    <row r="300" spans="1:7" ht="13.5">
      <c r="A300" s="83" t="s">
        <v>1648</v>
      </c>
      <c r="B300" s="84" t="s">
        <v>1255</v>
      </c>
      <c r="C300" s="84" t="s">
        <v>1245</v>
      </c>
      <c r="D300" s="84">
        <v>7</v>
      </c>
      <c r="E300" s="84">
        <v>50</v>
      </c>
      <c r="F300" s="85" t="s">
        <v>1182</v>
      </c>
      <c r="G300" s="85"/>
    </row>
    <row r="301" spans="1:7" ht="13.5">
      <c r="A301" s="83" t="s">
        <v>1648</v>
      </c>
      <c r="B301" s="84" t="s">
        <v>1255</v>
      </c>
      <c r="C301" s="84" t="s">
        <v>1245</v>
      </c>
      <c r="D301" s="84">
        <v>355</v>
      </c>
      <c r="E301" s="84">
        <v>32</v>
      </c>
      <c r="F301" s="85" t="s">
        <v>1182</v>
      </c>
      <c r="G301" s="85"/>
    </row>
    <row r="302" spans="1:7" ht="13.5">
      <c r="A302" s="83" t="s">
        <v>1648</v>
      </c>
      <c r="B302" s="84" t="s">
        <v>1255</v>
      </c>
      <c r="C302" s="84" t="s">
        <v>1245</v>
      </c>
      <c r="D302" s="84">
        <v>40</v>
      </c>
      <c r="E302" s="84">
        <v>22</v>
      </c>
      <c r="F302" s="85" t="s">
        <v>1182</v>
      </c>
      <c r="G302" s="85"/>
    </row>
    <row r="303" spans="1:7" ht="13.5">
      <c r="A303" s="83" t="s">
        <v>1648</v>
      </c>
      <c r="B303" s="84" t="s">
        <v>1255</v>
      </c>
      <c r="C303" s="84" t="s">
        <v>1243</v>
      </c>
      <c r="D303" s="84">
        <v>4</v>
      </c>
      <c r="E303" s="84">
        <v>69</v>
      </c>
      <c r="F303" s="85" t="s">
        <v>1262</v>
      </c>
      <c r="G303" s="85"/>
    </row>
    <row r="304" spans="1:7" ht="13.5">
      <c r="A304" s="83" t="s">
        <v>1648</v>
      </c>
      <c r="B304" s="84" t="s">
        <v>1255</v>
      </c>
      <c r="C304" s="84" t="s">
        <v>1245</v>
      </c>
      <c r="D304" s="84">
        <v>288</v>
      </c>
      <c r="E304" s="84">
        <v>46</v>
      </c>
      <c r="F304" s="85" t="s">
        <v>1263</v>
      </c>
      <c r="G304" s="85"/>
    </row>
    <row r="305" spans="1:7" ht="13.5">
      <c r="A305" s="83" t="s">
        <v>1648</v>
      </c>
      <c r="B305" s="84" t="s">
        <v>1255</v>
      </c>
      <c r="C305" s="84" t="s">
        <v>1245</v>
      </c>
      <c r="D305" s="84">
        <v>185</v>
      </c>
      <c r="E305" s="84">
        <v>17</v>
      </c>
      <c r="F305" s="85" t="s">
        <v>1263</v>
      </c>
      <c r="G305" s="85"/>
    </row>
    <row r="306" spans="1:7" ht="13.5">
      <c r="A306" s="83" t="s">
        <v>1648</v>
      </c>
      <c r="B306" s="84" t="s">
        <v>1255</v>
      </c>
      <c r="C306" s="84" t="s">
        <v>1245</v>
      </c>
      <c r="D306" s="84">
        <v>205</v>
      </c>
      <c r="E306" s="84">
        <v>22</v>
      </c>
      <c r="F306" s="85" t="s">
        <v>1263</v>
      </c>
      <c r="G306" s="85"/>
    </row>
    <row r="307" spans="1:7" ht="13.5">
      <c r="A307" s="83" t="s">
        <v>1418</v>
      </c>
      <c r="B307" s="84" t="s">
        <v>1255</v>
      </c>
      <c r="C307" s="84" t="s">
        <v>1245</v>
      </c>
      <c r="D307" s="84">
        <v>340</v>
      </c>
      <c r="E307" s="84">
        <v>50</v>
      </c>
      <c r="F307" s="85" t="s">
        <v>1265</v>
      </c>
      <c r="G307" s="85"/>
    </row>
    <row r="308" spans="1:7" ht="13.5">
      <c r="A308" s="83" t="s">
        <v>1418</v>
      </c>
      <c r="B308" s="84" t="s">
        <v>1255</v>
      </c>
      <c r="C308" s="84" t="s">
        <v>1245</v>
      </c>
      <c r="D308" s="84">
        <v>305</v>
      </c>
      <c r="E308" s="84">
        <v>67</v>
      </c>
      <c r="F308" s="85" t="s">
        <v>1266</v>
      </c>
      <c r="G308" s="85"/>
    </row>
    <row r="309" spans="1:7" ht="13.5">
      <c r="A309" s="83" t="s">
        <v>1418</v>
      </c>
      <c r="B309" s="84" t="s">
        <v>1255</v>
      </c>
      <c r="C309" s="84" t="s">
        <v>1245</v>
      </c>
      <c r="D309" s="84">
        <v>190</v>
      </c>
      <c r="E309" s="84">
        <v>70</v>
      </c>
      <c r="F309" s="85" t="s">
        <v>1266</v>
      </c>
      <c r="G309" s="85"/>
    </row>
    <row r="310" spans="1:7" ht="13.5">
      <c r="A310" s="83" t="s">
        <v>1422</v>
      </c>
      <c r="B310" s="84" t="s">
        <v>1255</v>
      </c>
      <c r="C310" s="84" t="s">
        <v>1245</v>
      </c>
      <c r="D310" s="84">
        <v>90</v>
      </c>
      <c r="E310" s="84">
        <v>90</v>
      </c>
      <c r="F310" s="85" t="s">
        <v>1182</v>
      </c>
      <c r="G310" s="85"/>
    </row>
    <row r="311" spans="1:7" ht="13.5">
      <c r="A311" s="83" t="s">
        <v>1426</v>
      </c>
      <c r="B311" s="84" t="s">
        <v>1255</v>
      </c>
      <c r="C311" s="84" t="s">
        <v>1245</v>
      </c>
      <c r="D311" s="84">
        <v>3</v>
      </c>
      <c r="E311" s="84">
        <v>45</v>
      </c>
      <c r="F311" s="85" t="s">
        <v>1266</v>
      </c>
      <c r="G311" s="85"/>
    </row>
    <row r="312" spans="1:7" ht="13.5">
      <c r="A312" s="83" t="s">
        <v>1441</v>
      </c>
      <c r="B312" s="84" t="s">
        <v>1255</v>
      </c>
      <c r="C312" s="84" t="s">
        <v>1237</v>
      </c>
      <c r="D312" s="84">
        <v>62</v>
      </c>
      <c r="E312" s="84">
        <v>70</v>
      </c>
      <c r="F312" s="85" t="s">
        <v>1156</v>
      </c>
      <c r="G312" s="85"/>
    </row>
    <row r="313" spans="1:7" ht="13.5">
      <c r="A313" s="83" t="s">
        <v>1441</v>
      </c>
      <c r="B313" s="84" t="s">
        <v>1255</v>
      </c>
      <c r="C313" s="84" t="s">
        <v>1245</v>
      </c>
      <c r="D313" s="84">
        <v>203</v>
      </c>
      <c r="E313" s="84">
        <v>74</v>
      </c>
      <c r="F313" s="85" t="s">
        <v>1156</v>
      </c>
      <c r="G313" s="85"/>
    </row>
    <row r="314" spans="1:7" ht="13.5">
      <c r="A314" s="83" t="s">
        <v>1441</v>
      </c>
      <c r="B314" s="84" t="s">
        <v>1255</v>
      </c>
      <c r="C314" s="84" t="s">
        <v>1245</v>
      </c>
      <c r="D314" s="84">
        <v>297</v>
      </c>
      <c r="E314" s="84">
        <v>52</v>
      </c>
      <c r="F314" s="85" t="s">
        <v>1156</v>
      </c>
      <c r="G314" s="85"/>
    </row>
    <row r="315" spans="1:7" ht="13.5">
      <c r="A315" s="83" t="s">
        <v>1441</v>
      </c>
      <c r="B315" s="84" t="s">
        <v>1255</v>
      </c>
      <c r="C315" s="84" t="s">
        <v>1245</v>
      </c>
      <c r="D315" s="84">
        <v>35</v>
      </c>
      <c r="E315" s="84">
        <v>62</v>
      </c>
      <c r="F315" s="85" t="s">
        <v>1156</v>
      </c>
      <c r="G315" s="85"/>
    </row>
    <row r="316" spans="1:7" ht="13.5">
      <c r="A316" s="83" t="s">
        <v>1441</v>
      </c>
      <c r="B316" s="84" t="s">
        <v>1255</v>
      </c>
      <c r="C316" s="84" t="s">
        <v>1245</v>
      </c>
      <c r="D316" s="84">
        <v>295</v>
      </c>
      <c r="E316" s="84">
        <v>58</v>
      </c>
      <c r="F316" s="85" t="s">
        <v>1156</v>
      </c>
      <c r="G316" s="85"/>
    </row>
    <row r="317" spans="1:7" ht="13.5">
      <c r="A317" s="83" t="s">
        <v>1460</v>
      </c>
      <c r="B317" s="84" t="s">
        <v>1255</v>
      </c>
      <c r="C317" s="84" t="s">
        <v>1243</v>
      </c>
      <c r="D317" s="84">
        <v>110</v>
      </c>
      <c r="E317" s="84">
        <v>20</v>
      </c>
      <c r="F317" s="85" t="s">
        <v>1267</v>
      </c>
      <c r="G317" s="85" t="s">
        <v>1165</v>
      </c>
    </row>
    <row r="318" spans="1:7" ht="13.5">
      <c r="A318" s="83" t="s">
        <v>1460</v>
      </c>
      <c r="B318" s="84" t="s">
        <v>1255</v>
      </c>
      <c r="C318" s="84" t="s">
        <v>1245</v>
      </c>
      <c r="D318" s="84">
        <v>305</v>
      </c>
      <c r="E318" s="84">
        <v>50</v>
      </c>
      <c r="F318" s="85" t="s">
        <v>1191</v>
      </c>
      <c r="G318" s="85"/>
    </row>
    <row r="319" spans="1:7" ht="13.5">
      <c r="A319" s="83" t="s">
        <v>1486</v>
      </c>
      <c r="B319" s="84" t="s">
        <v>1255</v>
      </c>
      <c r="C319" s="84" t="s">
        <v>1245</v>
      </c>
      <c r="D319" s="84">
        <v>82</v>
      </c>
      <c r="E319" s="84">
        <v>76</v>
      </c>
      <c r="F319" s="85" t="s">
        <v>1186</v>
      </c>
      <c r="G319" s="85"/>
    </row>
    <row r="320" spans="1:7" ht="13.5">
      <c r="A320" s="83" t="s">
        <v>1486</v>
      </c>
      <c r="B320" s="84" t="s">
        <v>1255</v>
      </c>
      <c r="C320" s="84" t="s">
        <v>1245</v>
      </c>
      <c r="D320" s="84">
        <v>90</v>
      </c>
      <c r="E320" s="84">
        <v>88</v>
      </c>
      <c r="F320" s="85" t="s">
        <v>1186</v>
      </c>
      <c r="G320" s="85"/>
    </row>
    <row r="321" spans="1:7" ht="13.5">
      <c r="A321" s="83" t="s">
        <v>1506</v>
      </c>
      <c r="B321" s="84" t="s">
        <v>1255</v>
      </c>
      <c r="C321" s="84" t="s">
        <v>1237</v>
      </c>
      <c r="D321" s="84">
        <v>170</v>
      </c>
      <c r="E321" s="84">
        <v>62</v>
      </c>
      <c r="F321" s="85" t="s">
        <v>1268</v>
      </c>
      <c r="G321" s="85"/>
    </row>
    <row r="322" spans="1:7" ht="13.5">
      <c r="A322" s="83" t="s">
        <v>1506</v>
      </c>
      <c r="B322" s="84" t="s">
        <v>1255</v>
      </c>
      <c r="C322" s="84" t="s">
        <v>1245</v>
      </c>
      <c r="D322" s="84">
        <v>355</v>
      </c>
      <c r="E322" s="84">
        <v>50</v>
      </c>
      <c r="F322" s="85" t="s">
        <v>1268</v>
      </c>
      <c r="G322" s="85"/>
    </row>
    <row r="323" spans="1:7" ht="13.5">
      <c r="A323" s="83" t="s">
        <v>1529</v>
      </c>
      <c r="B323" s="84" t="s">
        <v>1269</v>
      </c>
      <c r="C323" s="84" t="s">
        <v>1245</v>
      </c>
      <c r="D323" s="84">
        <v>57</v>
      </c>
      <c r="E323" s="84">
        <v>65</v>
      </c>
      <c r="F323" s="85" t="s">
        <v>1274</v>
      </c>
      <c r="G323" s="85"/>
    </row>
    <row r="324" spans="1:7" ht="13.5">
      <c r="A324" s="83" t="s">
        <v>1529</v>
      </c>
      <c r="B324" s="84" t="s">
        <v>1269</v>
      </c>
      <c r="C324" s="84" t="s">
        <v>1245</v>
      </c>
      <c r="D324" s="84">
        <v>205</v>
      </c>
      <c r="E324" s="84">
        <v>55</v>
      </c>
      <c r="F324" s="85" t="s">
        <v>1274</v>
      </c>
      <c r="G324" s="85"/>
    </row>
    <row r="325" spans="1:7" ht="13.5">
      <c r="A325" s="83" t="s">
        <v>1529</v>
      </c>
      <c r="B325" s="84" t="s">
        <v>1269</v>
      </c>
      <c r="C325" s="84" t="s">
        <v>1245</v>
      </c>
      <c r="D325" s="84">
        <v>135</v>
      </c>
      <c r="E325" s="84">
        <v>90</v>
      </c>
      <c r="F325" s="85" t="s">
        <v>1274</v>
      </c>
      <c r="G325" s="85"/>
    </row>
    <row r="326" spans="1:7" ht="13.5">
      <c r="A326" s="83" t="s">
        <v>1296</v>
      </c>
      <c r="B326" s="84" t="s">
        <v>1269</v>
      </c>
      <c r="C326" s="84" t="s">
        <v>1245</v>
      </c>
      <c r="D326" s="84">
        <v>350</v>
      </c>
      <c r="E326" s="84">
        <v>15</v>
      </c>
      <c r="F326" s="85" t="s">
        <v>1199</v>
      </c>
      <c r="G326" s="85"/>
    </row>
    <row r="327" spans="1:7" ht="13.5">
      <c r="A327" s="83" t="s">
        <v>1296</v>
      </c>
      <c r="B327" s="84" t="s">
        <v>1269</v>
      </c>
      <c r="C327" s="84" t="s">
        <v>1245</v>
      </c>
      <c r="D327" s="84">
        <v>300</v>
      </c>
      <c r="E327" s="84">
        <v>18</v>
      </c>
      <c r="F327" s="85" t="s">
        <v>1199</v>
      </c>
      <c r="G327" s="85"/>
    </row>
    <row r="328" spans="1:7" ht="13.5">
      <c r="A328" s="83" t="s">
        <v>1340</v>
      </c>
      <c r="B328" s="84" t="s">
        <v>1275</v>
      </c>
      <c r="C328" s="84" t="s">
        <v>1237</v>
      </c>
      <c r="D328" s="84">
        <v>307</v>
      </c>
      <c r="E328" s="84">
        <v>78</v>
      </c>
      <c r="F328" s="85" t="s">
        <v>1159</v>
      </c>
      <c r="G328" s="85"/>
    </row>
    <row r="329" spans="1:7" ht="13.5">
      <c r="A329" s="83" t="s">
        <v>1340</v>
      </c>
      <c r="B329" s="84" t="s">
        <v>1275</v>
      </c>
      <c r="C329" s="84" t="s">
        <v>1237</v>
      </c>
      <c r="D329" s="84">
        <v>55</v>
      </c>
      <c r="E329" s="84">
        <v>77</v>
      </c>
      <c r="F329" s="85" t="s">
        <v>1159</v>
      </c>
      <c r="G329" s="85"/>
    </row>
    <row r="330" spans="1:7" ht="13.5">
      <c r="A330" s="83" t="s">
        <v>1340</v>
      </c>
      <c r="B330" s="84" t="s">
        <v>1275</v>
      </c>
      <c r="C330" s="84" t="s">
        <v>1237</v>
      </c>
      <c r="D330" s="84">
        <v>57</v>
      </c>
      <c r="E330" s="84">
        <v>85</v>
      </c>
      <c r="F330" s="85" t="s">
        <v>1159</v>
      </c>
      <c r="G330" s="85"/>
    </row>
    <row r="331" spans="1:7" ht="13.5">
      <c r="A331" s="83" t="s">
        <v>1340</v>
      </c>
      <c r="B331" s="84" t="s">
        <v>1275</v>
      </c>
      <c r="C331" s="84" t="s">
        <v>1245</v>
      </c>
      <c r="D331" s="84">
        <v>280</v>
      </c>
      <c r="E331" s="84">
        <v>54</v>
      </c>
      <c r="F331" s="85" t="s">
        <v>1159</v>
      </c>
      <c r="G331" s="85"/>
    </row>
    <row r="332" spans="1:7" ht="13.5">
      <c r="A332" s="83" t="s">
        <v>1340</v>
      </c>
      <c r="B332" s="84" t="s">
        <v>1275</v>
      </c>
      <c r="C332" s="84" t="s">
        <v>1245</v>
      </c>
      <c r="D332" s="84">
        <v>277</v>
      </c>
      <c r="E332" s="84">
        <v>76</v>
      </c>
      <c r="F332" s="85" t="s">
        <v>1159</v>
      </c>
      <c r="G332" s="85"/>
    </row>
    <row r="333" spans="1:7" ht="13.5">
      <c r="A333" s="83" t="s">
        <v>1340</v>
      </c>
      <c r="B333" s="84" t="s">
        <v>1275</v>
      </c>
      <c r="C333" s="84" t="s">
        <v>1245</v>
      </c>
      <c r="D333" s="84">
        <v>325</v>
      </c>
      <c r="E333" s="84">
        <v>45</v>
      </c>
      <c r="F333" s="85" t="s">
        <v>1159</v>
      </c>
      <c r="G333" s="85"/>
    </row>
    <row r="334" spans="1:7" ht="13.5">
      <c r="A334" s="83" t="s">
        <v>1340</v>
      </c>
      <c r="B334" s="84" t="s">
        <v>1275</v>
      </c>
      <c r="C334" s="84" t="s">
        <v>1245</v>
      </c>
      <c r="D334" s="84">
        <v>270</v>
      </c>
      <c r="E334" s="84">
        <v>10</v>
      </c>
      <c r="F334" s="85" t="s">
        <v>1159</v>
      </c>
      <c r="G334" s="85"/>
    </row>
    <row r="335" spans="1:7" ht="13.5">
      <c r="A335" s="83" t="s">
        <v>1340</v>
      </c>
      <c r="B335" s="84" t="s">
        <v>1275</v>
      </c>
      <c r="C335" s="84" t="s">
        <v>1245</v>
      </c>
      <c r="D335" s="84">
        <v>263</v>
      </c>
      <c r="E335" s="84">
        <v>27</v>
      </c>
      <c r="F335" s="85" t="s">
        <v>1159</v>
      </c>
      <c r="G335" s="85"/>
    </row>
    <row r="336" spans="1:7" ht="13.5">
      <c r="A336" s="83" t="s">
        <v>1340</v>
      </c>
      <c r="B336" s="84" t="s">
        <v>1275</v>
      </c>
      <c r="C336" s="84" t="s">
        <v>1245</v>
      </c>
      <c r="D336" s="84">
        <v>272</v>
      </c>
      <c r="E336" s="84">
        <v>25</v>
      </c>
      <c r="F336" s="85" t="s">
        <v>1159</v>
      </c>
      <c r="G336" s="85"/>
    </row>
    <row r="337" spans="1:7" ht="13.5">
      <c r="A337" s="83" t="s">
        <v>1348</v>
      </c>
      <c r="B337" s="84" t="s">
        <v>1275</v>
      </c>
      <c r="C337" s="84" t="s">
        <v>1237</v>
      </c>
      <c r="D337" s="84">
        <v>123</v>
      </c>
      <c r="E337" s="84">
        <v>57</v>
      </c>
      <c r="F337" s="85" t="s">
        <v>1272</v>
      </c>
      <c r="G337" s="85"/>
    </row>
    <row r="338" spans="1:7" ht="13.5">
      <c r="A338" s="83" t="s">
        <v>1348</v>
      </c>
      <c r="B338" s="84" t="s">
        <v>1275</v>
      </c>
      <c r="C338" s="84" t="s">
        <v>1237</v>
      </c>
      <c r="D338" s="84">
        <v>185</v>
      </c>
      <c r="E338" s="84">
        <v>45</v>
      </c>
      <c r="F338" s="85" t="s">
        <v>1272</v>
      </c>
      <c r="G338" s="85"/>
    </row>
    <row r="339" spans="1:7" ht="13.5">
      <c r="A339" s="83" t="s">
        <v>1348</v>
      </c>
      <c r="B339" s="84" t="s">
        <v>1275</v>
      </c>
      <c r="C339" s="84" t="s">
        <v>1245</v>
      </c>
      <c r="D339" s="84">
        <v>45</v>
      </c>
      <c r="E339" s="84">
        <v>90</v>
      </c>
      <c r="F339" s="85" t="s">
        <v>1272</v>
      </c>
      <c r="G339" s="85"/>
    </row>
    <row r="340" spans="1:7" ht="13.5">
      <c r="A340" s="83" t="s">
        <v>1348</v>
      </c>
      <c r="B340" s="84" t="s">
        <v>1275</v>
      </c>
      <c r="C340" s="84" t="s">
        <v>1245</v>
      </c>
      <c r="D340" s="84">
        <v>55</v>
      </c>
      <c r="E340" s="84">
        <v>82</v>
      </c>
      <c r="F340" s="85" t="s">
        <v>1272</v>
      </c>
      <c r="G340" s="85"/>
    </row>
    <row r="341" spans="1:7" ht="13.5">
      <c r="A341" s="83" t="s">
        <v>1360</v>
      </c>
      <c r="B341" s="84" t="s">
        <v>1275</v>
      </c>
      <c r="C341" s="84" t="s">
        <v>1237</v>
      </c>
      <c r="D341" s="84">
        <v>350</v>
      </c>
      <c r="E341" s="84">
        <v>40</v>
      </c>
      <c r="F341" s="85" t="s">
        <v>1160</v>
      </c>
      <c r="G341" s="85"/>
    </row>
    <row r="342" spans="1:7" ht="13.5">
      <c r="A342" s="83" t="s">
        <v>1360</v>
      </c>
      <c r="B342" s="84" t="s">
        <v>1275</v>
      </c>
      <c r="C342" s="84" t="s">
        <v>1237</v>
      </c>
      <c r="D342" s="84">
        <v>3</v>
      </c>
      <c r="E342" s="84">
        <v>45</v>
      </c>
      <c r="F342" s="85" t="s">
        <v>1160</v>
      </c>
      <c r="G342" s="85"/>
    </row>
    <row r="343" spans="1:7" ht="13.5">
      <c r="A343" s="83" t="s">
        <v>1360</v>
      </c>
      <c r="B343" s="84" t="s">
        <v>1275</v>
      </c>
      <c r="C343" s="84" t="s">
        <v>1237</v>
      </c>
      <c r="D343" s="84">
        <v>337</v>
      </c>
      <c r="E343" s="84">
        <v>26</v>
      </c>
      <c r="F343" s="85" t="s">
        <v>1160</v>
      </c>
      <c r="G343" s="85"/>
    </row>
    <row r="344" spans="1:7" ht="13.5">
      <c r="A344" s="83" t="s">
        <v>1360</v>
      </c>
      <c r="B344" s="84" t="s">
        <v>1275</v>
      </c>
      <c r="C344" s="84" t="s">
        <v>1237</v>
      </c>
      <c r="D344" s="84">
        <v>336</v>
      </c>
      <c r="E344" s="84">
        <v>34</v>
      </c>
      <c r="F344" s="85" t="s">
        <v>1160</v>
      </c>
      <c r="G344" s="85"/>
    </row>
    <row r="345" spans="1:7" ht="13.5">
      <c r="A345" s="83" t="s">
        <v>1360</v>
      </c>
      <c r="B345" s="84" t="s">
        <v>1275</v>
      </c>
      <c r="C345" s="84" t="s">
        <v>1237</v>
      </c>
      <c r="D345" s="84">
        <v>352</v>
      </c>
      <c r="E345" s="84">
        <v>34</v>
      </c>
      <c r="F345" s="85" t="s">
        <v>1160</v>
      </c>
      <c r="G345" s="85"/>
    </row>
    <row r="346" spans="1:7" ht="13.5">
      <c r="A346" s="83" t="s">
        <v>1360</v>
      </c>
      <c r="B346" s="84" t="s">
        <v>1275</v>
      </c>
      <c r="C346" s="84" t="s">
        <v>1237</v>
      </c>
      <c r="D346" s="84">
        <v>338</v>
      </c>
      <c r="E346" s="84">
        <v>38</v>
      </c>
      <c r="F346" s="85" t="s">
        <v>1160</v>
      </c>
      <c r="G346" s="85"/>
    </row>
    <row r="347" spans="1:7" ht="13.5">
      <c r="A347" s="83" t="s">
        <v>1360</v>
      </c>
      <c r="B347" s="84" t="s">
        <v>1275</v>
      </c>
      <c r="C347" s="84" t="s">
        <v>1237</v>
      </c>
      <c r="D347" s="84">
        <v>338</v>
      </c>
      <c r="E347" s="84">
        <v>24</v>
      </c>
      <c r="F347" s="85" t="s">
        <v>1160</v>
      </c>
      <c r="G347" s="85"/>
    </row>
    <row r="348" spans="1:7" ht="13.5">
      <c r="A348" s="83" t="s">
        <v>1360</v>
      </c>
      <c r="B348" s="84" t="s">
        <v>1275</v>
      </c>
      <c r="C348" s="84" t="s">
        <v>1245</v>
      </c>
      <c r="D348" s="84">
        <v>190</v>
      </c>
      <c r="E348" s="84">
        <v>35</v>
      </c>
      <c r="F348" s="85" t="s">
        <v>1160</v>
      </c>
      <c r="G348" s="85"/>
    </row>
    <row r="349" spans="1:7" ht="13.5">
      <c r="A349" s="83" t="s">
        <v>1360</v>
      </c>
      <c r="B349" s="84" t="s">
        <v>1275</v>
      </c>
      <c r="C349" s="84" t="s">
        <v>1245</v>
      </c>
      <c r="D349" s="84">
        <v>190</v>
      </c>
      <c r="E349" s="84">
        <v>50</v>
      </c>
      <c r="F349" s="85" t="s">
        <v>1160</v>
      </c>
      <c r="G349" s="85"/>
    </row>
    <row r="350" spans="1:7" ht="13.5">
      <c r="A350" s="83" t="s">
        <v>1360</v>
      </c>
      <c r="B350" s="84" t="s">
        <v>1275</v>
      </c>
      <c r="C350" s="84" t="s">
        <v>1245</v>
      </c>
      <c r="D350" s="84">
        <v>170</v>
      </c>
      <c r="E350" s="84">
        <v>90</v>
      </c>
      <c r="F350" s="85" t="s">
        <v>1160</v>
      </c>
      <c r="G350" s="85"/>
    </row>
    <row r="351" spans="1:7" ht="13.5">
      <c r="A351" s="83" t="s">
        <v>1360</v>
      </c>
      <c r="B351" s="84" t="s">
        <v>1275</v>
      </c>
      <c r="C351" s="84" t="s">
        <v>1245</v>
      </c>
      <c r="D351" s="84">
        <v>355</v>
      </c>
      <c r="E351" s="84">
        <v>83</v>
      </c>
      <c r="F351" s="85" t="s">
        <v>1160</v>
      </c>
      <c r="G351" s="85"/>
    </row>
    <row r="352" spans="1:7" ht="13.5">
      <c r="A352" s="83" t="s">
        <v>1360</v>
      </c>
      <c r="B352" s="84" t="s">
        <v>1275</v>
      </c>
      <c r="C352" s="84" t="s">
        <v>1245</v>
      </c>
      <c r="D352" s="84">
        <v>163</v>
      </c>
      <c r="E352" s="84">
        <v>62</v>
      </c>
      <c r="F352" s="85" t="s">
        <v>1160</v>
      </c>
      <c r="G352" s="85"/>
    </row>
    <row r="353" spans="1:7" ht="13.5">
      <c r="A353" s="83" t="s">
        <v>1360</v>
      </c>
      <c r="B353" s="84" t="s">
        <v>1275</v>
      </c>
      <c r="C353" s="84" t="s">
        <v>1245</v>
      </c>
      <c r="D353" s="84">
        <v>342</v>
      </c>
      <c r="E353" s="84">
        <v>90</v>
      </c>
      <c r="F353" s="85" t="s">
        <v>1160</v>
      </c>
      <c r="G353" s="85"/>
    </row>
    <row r="354" spans="1:7" ht="13.5">
      <c r="A354" s="83" t="s">
        <v>1381</v>
      </c>
      <c r="B354" s="84" t="s">
        <v>1275</v>
      </c>
      <c r="C354" s="84" t="s">
        <v>1243</v>
      </c>
      <c r="D354" s="84">
        <v>80</v>
      </c>
      <c r="E354" s="84">
        <v>60</v>
      </c>
      <c r="F354" s="85" t="s">
        <v>1170</v>
      </c>
      <c r="G354" s="85" t="s">
        <v>1171</v>
      </c>
    </row>
    <row r="355" spans="1:7" ht="13.5">
      <c r="A355" s="83" t="s">
        <v>1381</v>
      </c>
      <c r="B355" s="84" t="s">
        <v>1275</v>
      </c>
      <c r="C355" s="84" t="s">
        <v>1243</v>
      </c>
      <c r="D355" s="84">
        <v>85</v>
      </c>
      <c r="E355" s="84">
        <v>56</v>
      </c>
      <c r="F355" s="85" t="s">
        <v>1170</v>
      </c>
      <c r="G355" s="85" t="s">
        <v>1171</v>
      </c>
    </row>
    <row r="356" spans="1:7" ht="13.5">
      <c r="A356" s="83" t="s">
        <v>1381</v>
      </c>
      <c r="B356" s="84" t="s">
        <v>1275</v>
      </c>
      <c r="C356" s="84" t="s">
        <v>1245</v>
      </c>
      <c r="D356" s="84">
        <v>30</v>
      </c>
      <c r="E356" s="84">
        <v>85</v>
      </c>
      <c r="F356" s="85" t="s">
        <v>1170</v>
      </c>
      <c r="G356" s="85"/>
    </row>
    <row r="357" spans="1:7" ht="13.5">
      <c r="A357" s="83" t="s">
        <v>1381</v>
      </c>
      <c r="B357" s="84" t="s">
        <v>1275</v>
      </c>
      <c r="C357" s="84" t="s">
        <v>1245</v>
      </c>
      <c r="D357" s="84">
        <v>20</v>
      </c>
      <c r="E357" s="84">
        <v>65</v>
      </c>
      <c r="F357" s="85" t="s">
        <v>1170</v>
      </c>
      <c r="G357" s="85"/>
    </row>
    <row r="358" spans="1:7" ht="13.5">
      <c r="A358" s="83" t="s">
        <v>1381</v>
      </c>
      <c r="B358" s="84" t="s">
        <v>1275</v>
      </c>
      <c r="C358" s="84" t="s">
        <v>1245</v>
      </c>
      <c r="D358" s="84">
        <v>12</v>
      </c>
      <c r="E358" s="84">
        <v>82</v>
      </c>
      <c r="F358" s="85" t="s">
        <v>1170</v>
      </c>
      <c r="G358" s="85"/>
    </row>
    <row r="359" spans="1:7" ht="13.5">
      <c r="A359" s="83" t="s">
        <v>1381</v>
      </c>
      <c r="B359" s="84" t="s">
        <v>1275</v>
      </c>
      <c r="C359" s="84" t="s">
        <v>1245</v>
      </c>
      <c r="D359" s="84">
        <v>20</v>
      </c>
      <c r="E359" s="84">
        <v>70</v>
      </c>
      <c r="F359" s="85" t="s">
        <v>1170</v>
      </c>
      <c r="G359" s="85"/>
    </row>
    <row r="360" spans="1:7" ht="13.5">
      <c r="A360" s="83" t="s">
        <v>1381</v>
      </c>
      <c r="B360" s="84" t="s">
        <v>1275</v>
      </c>
      <c r="C360" s="84" t="s">
        <v>1245</v>
      </c>
      <c r="D360" s="84">
        <v>350</v>
      </c>
      <c r="E360" s="84">
        <v>77</v>
      </c>
      <c r="F360" s="85" t="s">
        <v>1170</v>
      </c>
      <c r="G360" s="85"/>
    </row>
    <row r="361" spans="1:7" ht="13.5">
      <c r="A361" s="83" t="s">
        <v>1381</v>
      </c>
      <c r="B361" s="84" t="s">
        <v>1275</v>
      </c>
      <c r="C361" s="84" t="s">
        <v>1245</v>
      </c>
      <c r="D361" s="84">
        <v>35</v>
      </c>
      <c r="E361" s="84">
        <v>70</v>
      </c>
      <c r="F361" s="85" t="s">
        <v>1170</v>
      </c>
      <c r="G361" s="85"/>
    </row>
    <row r="362" spans="1:7" ht="13.5">
      <c r="A362" s="83" t="s">
        <v>1381</v>
      </c>
      <c r="B362" s="84" t="s">
        <v>1275</v>
      </c>
      <c r="C362" s="84" t="s">
        <v>1245</v>
      </c>
      <c r="D362" s="84">
        <v>15</v>
      </c>
      <c r="E362" s="84">
        <v>90</v>
      </c>
      <c r="F362" s="85" t="s">
        <v>1170</v>
      </c>
      <c r="G362" s="85"/>
    </row>
    <row r="363" spans="1:7" ht="13.5">
      <c r="A363" s="83" t="s">
        <v>1387</v>
      </c>
      <c r="B363" s="84" t="s">
        <v>1275</v>
      </c>
      <c r="C363" s="84" t="s">
        <v>1245</v>
      </c>
      <c r="D363" s="84">
        <v>180</v>
      </c>
      <c r="E363" s="84">
        <v>46</v>
      </c>
      <c r="F363" s="85" t="s">
        <v>1170</v>
      </c>
      <c r="G363" s="85"/>
    </row>
    <row r="364" spans="1:7" ht="13.5">
      <c r="A364" s="83" t="s">
        <v>1396</v>
      </c>
      <c r="B364" s="84" t="s">
        <v>1275</v>
      </c>
      <c r="C364" s="84" t="s">
        <v>1245</v>
      </c>
      <c r="D364" s="84">
        <v>235</v>
      </c>
      <c r="E364" s="84">
        <v>75</v>
      </c>
      <c r="F364" s="85" t="s">
        <v>1194</v>
      </c>
      <c r="G364" s="85" t="s">
        <v>1283</v>
      </c>
    </row>
  </sheetData>
  <printOptions/>
  <pageMargins left="0.7" right="0.7" top="0.75" bottom="0.75" header="0.3" footer="0.3"/>
  <pageSetup horizontalDpi="1200" verticalDpi="1200" orientation="portrait"/>
  <headerFooter alignWithMargins="0">
    <oddHeader>&amp;LAppendix 5: Structural measurements for the 2010 field stations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ebordet</dc:creator>
  <cp:keywords/>
  <dc:description/>
  <cp:lastModifiedBy>Sluggett</cp:lastModifiedBy>
  <cp:lastPrinted>2011-08-13T19:48:18Z</cp:lastPrinted>
  <dcterms:created xsi:type="dcterms:W3CDTF">2011-04-11T18:24:04Z</dcterms:created>
  <dcterms:modified xsi:type="dcterms:W3CDTF">2011-11-08T20:38:45Z</dcterms:modified>
  <cp:category/>
  <cp:version/>
  <cp:contentType/>
  <cp:contentStatus/>
</cp:coreProperties>
</file>